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duardo.hernandez\Desktop\"/>
    </mc:Choice>
  </mc:AlternateContent>
  <xr:revisionPtr revIDLastSave="0" documentId="13_ncr:1_{180809CF-2AAA-4D69-8B5E-ECFA87053561}" xr6:coauthVersionLast="47" xr6:coauthVersionMax="47" xr10:uidLastSave="{00000000-0000-0000-0000-000000000000}"/>
  <bookViews>
    <workbookView xWindow="13550" yWindow="-4090" windowWidth="19420" windowHeight="10300" xr2:uid="{2401D637-3FBA-4686-A270-296F68C233CA}"/>
  </bookViews>
  <sheets>
    <sheet name="ACTA GRADO B" sheetId="1" r:id="rId1"/>
    <sheet name="Auxiliar" sheetId="3" state="hidden" r:id="rId2"/>
    <sheet name="CCAA-Provincias-INE" sheetId="20" state="hidden" r:id="rId3"/>
  </sheets>
  <definedNames>
    <definedName name="_xlnm._FilterDatabase" localSheetId="1" hidden="1">Auxiliar!$A$1:$M$591</definedName>
    <definedName name="Andalucía">'CCAA-Provincias-INE'!$U$3:$U$11</definedName>
    <definedName name="Aragón">'CCAA-Provincias-INE'!$O$3:$O$6</definedName>
    <definedName name="Asturias__Principado_de">'CCAA-Provincias-INE'!$D$3:$D$4</definedName>
    <definedName name="Balears__Illes">'CCAA-Provincias-INE'!$E$3:$E$4</definedName>
    <definedName name="Canarias">'CCAA-Provincias-INE'!$M$3:$M$5</definedName>
    <definedName name="Cantabria">'CCAA-Provincias-INE'!$F$3:$F$4</definedName>
    <definedName name="Castilla___La_Mancha">'CCAA-Provincias-INE'!$T$3:$T$8</definedName>
    <definedName name="Castilla_y_León">'CCAA-Provincias-INE'!$V$3:$V$12</definedName>
    <definedName name="Cataluña">'CCAA-Provincias-INE'!$R$3:$R$7</definedName>
    <definedName name="Ceuta">'CCAA-Provincias-INE'!$K$3:$K$4</definedName>
    <definedName name="Comunitat_Valenciana">'CCAA-Provincias-INE'!$P$3:$P$6</definedName>
    <definedName name="Extremadura">'CCAA-Provincias-INE'!$N$3:$N$5</definedName>
    <definedName name="Galicia">'CCAA-Provincias-INE'!$S$3:$S$7</definedName>
    <definedName name="Madrid__Comunidad_de">'CCAA-Provincias-INE'!$G$3:$G$4</definedName>
    <definedName name="Melilla">'CCAA-Provincias-INE'!$L$3:$L$4</definedName>
    <definedName name="Murcia__Región_de">'CCAA-Provincias-INE'!$H$3:$H$4</definedName>
    <definedName name="Navarra__Comunidad_Foral_de">'CCAA-Provincias-INE'!$I$3:$I$4</definedName>
    <definedName name="País_Vasco">'CCAA-Provincias-INE'!$Q$3:$Q$6</definedName>
    <definedName name="Rioja__La">'CCAA-Provincias-INE'!$J$3:$J$4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M589" i="3"/>
  <c r="M588" i="3"/>
  <c r="M587" i="3"/>
  <c r="M586" i="3"/>
  <c r="M585" i="3"/>
  <c r="M584" i="3"/>
  <c r="M583" i="3"/>
  <c r="M582" i="3"/>
  <c r="M581" i="3"/>
  <c r="M580" i="3"/>
  <c r="M579" i="3"/>
  <c r="M578" i="3"/>
  <c r="M577" i="3"/>
  <c r="M576" i="3"/>
  <c r="M575" i="3"/>
  <c r="M574" i="3"/>
  <c r="M573" i="3"/>
  <c r="M572" i="3"/>
  <c r="M571" i="3"/>
  <c r="M570" i="3"/>
  <c r="M569" i="3"/>
  <c r="M568" i="3"/>
  <c r="M567" i="3"/>
  <c r="M566" i="3"/>
  <c r="M565" i="3"/>
  <c r="M564" i="3"/>
  <c r="M563" i="3"/>
  <c r="M562" i="3"/>
  <c r="M561" i="3"/>
  <c r="M560" i="3"/>
  <c r="M559" i="3"/>
  <c r="M558" i="3"/>
  <c r="M557" i="3"/>
  <c r="M556" i="3"/>
  <c r="M555" i="3"/>
  <c r="M554" i="3"/>
  <c r="M553" i="3"/>
  <c r="M552" i="3"/>
  <c r="M551" i="3"/>
  <c r="M550" i="3"/>
  <c r="M549" i="3"/>
  <c r="M548" i="3"/>
  <c r="M547" i="3"/>
  <c r="M546" i="3"/>
  <c r="M545" i="3"/>
  <c r="M544" i="3"/>
  <c r="M543" i="3"/>
  <c r="M542" i="3"/>
  <c r="M541" i="3"/>
  <c r="M540" i="3"/>
  <c r="M539" i="3"/>
  <c r="M538" i="3"/>
  <c r="M537" i="3"/>
  <c r="M536" i="3"/>
  <c r="M535" i="3"/>
  <c r="M534" i="3"/>
  <c r="M533" i="3"/>
  <c r="M532" i="3"/>
  <c r="M531" i="3"/>
  <c r="M530" i="3"/>
  <c r="M529" i="3"/>
  <c r="M528" i="3"/>
  <c r="M527" i="3"/>
  <c r="M526" i="3"/>
  <c r="M525" i="3"/>
  <c r="M524" i="3"/>
  <c r="M523" i="3"/>
  <c r="M522" i="3"/>
  <c r="M521" i="3"/>
  <c r="M520" i="3"/>
  <c r="M519" i="3"/>
  <c r="M518" i="3"/>
  <c r="M517" i="3"/>
  <c r="M516" i="3"/>
  <c r="M515" i="3"/>
  <c r="M514" i="3"/>
  <c r="M513" i="3"/>
  <c r="M512" i="3"/>
  <c r="M511" i="3"/>
  <c r="M510" i="3"/>
  <c r="M509" i="3"/>
  <c r="M508" i="3"/>
  <c r="M507" i="3"/>
  <c r="M506" i="3"/>
  <c r="M505" i="3"/>
  <c r="M504" i="3"/>
  <c r="M503" i="3"/>
  <c r="M502" i="3"/>
  <c r="M501" i="3"/>
  <c r="M500" i="3"/>
  <c r="M499" i="3"/>
  <c r="M498" i="3"/>
  <c r="M497" i="3"/>
  <c r="M496" i="3"/>
  <c r="M495" i="3"/>
  <c r="M494" i="3"/>
  <c r="M493" i="3"/>
  <c r="M492" i="3"/>
  <c r="M491" i="3"/>
  <c r="M490" i="3"/>
  <c r="M489" i="3"/>
  <c r="M488" i="3"/>
  <c r="M487" i="3"/>
  <c r="M486" i="3"/>
  <c r="M485" i="3"/>
  <c r="M484" i="3"/>
  <c r="M483" i="3"/>
  <c r="M482" i="3"/>
  <c r="M481" i="3"/>
  <c r="M480" i="3"/>
  <c r="M479" i="3"/>
  <c r="M478" i="3"/>
  <c r="M477" i="3"/>
  <c r="M476" i="3"/>
  <c r="M475" i="3"/>
  <c r="M474" i="3"/>
  <c r="M473" i="3"/>
  <c r="M472" i="3"/>
  <c r="M471" i="3"/>
  <c r="M470" i="3"/>
  <c r="M469" i="3"/>
  <c r="M468" i="3"/>
  <c r="M467" i="3"/>
  <c r="M466" i="3"/>
  <c r="M465" i="3"/>
  <c r="M464" i="3"/>
  <c r="M463" i="3"/>
  <c r="M462" i="3"/>
  <c r="M461" i="3"/>
  <c r="M460" i="3"/>
  <c r="M459" i="3"/>
  <c r="M458" i="3"/>
  <c r="M457" i="3"/>
  <c r="M456" i="3"/>
  <c r="M455" i="3"/>
  <c r="M454" i="3"/>
  <c r="M453" i="3"/>
  <c r="M452" i="3"/>
  <c r="M451" i="3"/>
  <c r="M450" i="3"/>
  <c r="M449" i="3"/>
  <c r="M448" i="3"/>
  <c r="M447" i="3"/>
  <c r="M446" i="3"/>
  <c r="M445" i="3"/>
  <c r="M444" i="3"/>
  <c r="M443" i="3"/>
  <c r="M442" i="3"/>
  <c r="M441" i="3"/>
  <c r="M440" i="3"/>
  <c r="M439" i="3"/>
  <c r="M438" i="3"/>
  <c r="M437" i="3"/>
  <c r="M436" i="3"/>
  <c r="M435" i="3"/>
  <c r="M434" i="3"/>
  <c r="M433" i="3"/>
  <c r="M432" i="3"/>
  <c r="M431" i="3"/>
  <c r="M430" i="3"/>
  <c r="M429" i="3"/>
  <c r="M428" i="3"/>
  <c r="M427" i="3"/>
  <c r="M426" i="3"/>
  <c r="M425" i="3"/>
  <c r="M424" i="3"/>
  <c r="M423" i="3"/>
  <c r="M422" i="3"/>
  <c r="M421" i="3"/>
  <c r="M420" i="3"/>
  <c r="M419" i="3"/>
  <c r="M418" i="3"/>
  <c r="M417" i="3"/>
  <c r="M416" i="3"/>
  <c r="M415" i="3"/>
  <c r="M414" i="3"/>
  <c r="M413" i="3"/>
  <c r="M412" i="3"/>
  <c r="M411" i="3"/>
  <c r="M410" i="3"/>
  <c r="M409" i="3"/>
  <c r="M408" i="3"/>
  <c r="M407" i="3"/>
  <c r="M406" i="3"/>
  <c r="M405" i="3"/>
  <c r="M404" i="3"/>
  <c r="M403" i="3"/>
  <c r="M402" i="3"/>
  <c r="M401" i="3"/>
  <c r="M400" i="3"/>
  <c r="M399" i="3"/>
  <c r="M398" i="3"/>
  <c r="M397" i="3"/>
  <c r="M396" i="3"/>
  <c r="M395" i="3"/>
  <c r="M394" i="3"/>
  <c r="M393" i="3"/>
  <c r="M392" i="3"/>
  <c r="M391" i="3"/>
  <c r="M390" i="3"/>
  <c r="M389" i="3"/>
  <c r="M388" i="3"/>
  <c r="M387" i="3"/>
  <c r="M386" i="3"/>
  <c r="M385" i="3"/>
  <c r="M384" i="3"/>
  <c r="M383" i="3"/>
  <c r="M382" i="3"/>
  <c r="M381" i="3"/>
  <c r="M380" i="3"/>
  <c r="M379" i="3"/>
  <c r="M378" i="3"/>
  <c r="M377" i="3"/>
  <c r="M376" i="3"/>
  <c r="M375" i="3"/>
  <c r="M374" i="3"/>
  <c r="M373" i="3"/>
  <c r="M372" i="3"/>
  <c r="M371" i="3"/>
  <c r="M370" i="3"/>
  <c r="M369" i="3"/>
  <c r="M368" i="3"/>
  <c r="M367" i="3"/>
  <c r="M366" i="3"/>
  <c r="M365" i="3"/>
  <c r="M364" i="3"/>
  <c r="M363" i="3"/>
  <c r="M362" i="3"/>
  <c r="M361" i="3"/>
  <c r="M360" i="3"/>
  <c r="M359" i="3"/>
  <c r="M358" i="3"/>
  <c r="M357" i="3"/>
  <c r="M356" i="3"/>
  <c r="M355" i="3"/>
  <c r="M354" i="3"/>
  <c r="M353" i="3"/>
  <c r="M352" i="3"/>
  <c r="M351" i="3"/>
  <c r="M350" i="3"/>
  <c r="M349" i="3"/>
  <c r="M348" i="3"/>
  <c r="M347" i="3"/>
  <c r="M346" i="3"/>
  <c r="M345" i="3"/>
  <c r="M344" i="3"/>
  <c r="M343" i="3"/>
  <c r="M342" i="3"/>
  <c r="M341" i="3"/>
  <c r="M340" i="3"/>
  <c r="M339" i="3"/>
  <c r="M338" i="3"/>
  <c r="M337" i="3"/>
  <c r="M336" i="3"/>
  <c r="M335" i="3"/>
  <c r="M334" i="3"/>
  <c r="M333" i="3"/>
  <c r="M332" i="3"/>
  <c r="M331" i="3"/>
  <c r="M330" i="3"/>
  <c r="M329" i="3"/>
  <c r="M328" i="3"/>
  <c r="M327" i="3"/>
  <c r="M326" i="3"/>
  <c r="M325" i="3"/>
  <c r="M324" i="3"/>
  <c r="M323" i="3"/>
  <c r="M322" i="3"/>
  <c r="M321" i="3"/>
  <c r="M320" i="3"/>
  <c r="M319" i="3"/>
  <c r="M318" i="3"/>
  <c r="M317" i="3"/>
  <c r="M316" i="3"/>
  <c r="M315" i="3"/>
  <c r="M314" i="3"/>
  <c r="M313" i="3"/>
  <c r="M312" i="3"/>
  <c r="M311" i="3"/>
  <c r="M310" i="3"/>
  <c r="M309" i="3"/>
  <c r="M308" i="3"/>
  <c r="M307" i="3"/>
  <c r="M306" i="3"/>
  <c r="M305" i="3"/>
  <c r="M304" i="3"/>
  <c r="M303" i="3"/>
  <c r="M302" i="3"/>
  <c r="M301" i="3"/>
  <c r="M300" i="3"/>
  <c r="M299" i="3"/>
  <c r="M298" i="3"/>
  <c r="M297" i="3"/>
  <c r="M296" i="3"/>
  <c r="M295" i="3"/>
  <c r="M294" i="3"/>
  <c r="M293" i="3"/>
  <c r="M292" i="3"/>
  <c r="M291" i="3"/>
  <c r="M290" i="3"/>
  <c r="M289" i="3"/>
  <c r="M288" i="3"/>
  <c r="M287" i="3"/>
  <c r="M286" i="3"/>
  <c r="M285" i="3"/>
  <c r="M284" i="3"/>
  <c r="M283" i="3"/>
  <c r="M282" i="3"/>
  <c r="M281" i="3"/>
  <c r="M280" i="3"/>
  <c r="M279" i="3"/>
  <c r="M278" i="3"/>
  <c r="M277" i="3"/>
  <c r="M276" i="3"/>
  <c r="M275" i="3"/>
  <c r="M274" i="3"/>
  <c r="M273" i="3"/>
  <c r="M272" i="3"/>
  <c r="M271" i="3"/>
  <c r="M270" i="3"/>
  <c r="M269" i="3"/>
  <c r="M268" i="3"/>
  <c r="M267" i="3"/>
  <c r="M266" i="3"/>
  <c r="M265" i="3"/>
  <c r="M264" i="3"/>
  <c r="M263" i="3"/>
  <c r="M262" i="3"/>
  <c r="M261" i="3"/>
  <c r="M260" i="3"/>
  <c r="M259" i="3"/>
  <c r="M258" i="3"/>
  <c r="M257" i="3"/>
  <c r="M256" i="3"/>
  <c r="M255" i="3"/>
  <c r="M254" i="3"/>
  <c r="M253" i="3"/>
  <c r="M252" i="3"/>
  <c r="M251" i="3"/>
  <c r="M250" i="3"/>
  <c r="M249" i="3"/>
  <c r="M248" i="3"/>
  <c r="M247" i="3"/>
  <c r="M246" i="3"/>
  <c r="M245" i="3"/>
  <c r="M244" i="3"/>
  <c r="M243" i="3"/>
  <c r="M242" i="3"/>
  <c r="M241" i="3"/>
  <c r="M240" i="3"/>
  <c r="M239" i="3"/>
  <c r="M238" i="3"/>
  <c r="M237" i="3"/>
  <c r="M236" i="3"/>
  <c r="M235" i="3"/>
  <c r="M234" i="3"/>
  <c r="M233" i="3"/>
  <c r="M232" i="3"/>
  <c r="M231" i="3"/>
  <c r="M230" i="3"/>
  <c r="M229" i="3"/>
  <c r="M228" i="3"/>
  <c r="M227" i="3"/>
  <c r="M226" i="3"/>
  <c r="M225" i="3"/>
  <c r="M224" i="3"/>
  <c r="M223" i="3"/>
  <c r="M222" i="3"/>
  <c r="M221" i="3"/>
  <c r="M220" i="3"/>
  <c r="M219" i="3"/>
  <c r="M218" i="3"/>
  <c r="M217" i="3"/>
  <c r="M216" i="3"/>
  <c r="M215" i="3"/>
  <c r="M214" i="3"/>
  <c r="M213" i="3"/>
  <c r="M212" i="3"/>
  <c r="M211" i="3"/>
  <c r="M210" i="3"/>
  <c r="M209" i="3"/>
  <c r="M208" i="3"/>
  <c r="M207" i="3"/>
  <c r="M206" i="3"/>
  <c r="M205" i="3"/>
  <c r="M204" i="3"/>
  <c r="M203" i="3"/>
  <c r="M202" i="3"/>
  <c r="M201" i="3"/>
  <c r="M200" i="3"/>
  <c r="M199" i="3"/>
  <c r="M198" i="3"/>
  <c r="M197" i="3"/>
  <c r="M196" i="3"/>
  <c r="M195" i="3"/>
  <c r="M194" i="3"/>
  <c r="M193" i="3"/>
  <c r="M192" i="3"/>
  <c r="M191" i="3"/>
  <c r="M190" i="3"/>
  <c r="M189" i="3"/>
  <c r="M188" i="3"/>
  <c r="M187" i="3"/>
  <c r="M186" i="3"/>
  <c r="M185" i="3"/>
  <c r="M184" i="3"/>
  <c r="M183" i="3"/>
  <c r="M182" i="3"/>
  <c r="M181" i="3"/>
  <c r="M180" i="3"/>
  <c r="M179" i="3"/>
  <c r="M178" i="3"/>
  <c r="M177" i="3"/>
  <c r="M176" i="3"/>
  <c r="M175" i="3"/>
  <c r="M174" i="3"/>
  <c r="M173" i="3"/>
  <c r="M172" i="3"/>
  <c r="M171" i="3"/>
  <c r="M170" i="3"/>
  <c r="M169" i="3"/>
  <c r="M168" i="3"/>
  <c r="M167" i="3"/>
  <c r="M166" i="3"/>
  <c r="M165" i="3"/>
  <c r="M164" i="3"/>
  <c r="M163" i="3"/>
  <c r="M162" i="3"/>
  <c r="M161" i="3"/>
  <c r="M160" i="3"/>
  <c r="M159" i="3"/>
  <c r="M158" i="3"/>
  <c r="M157" i="3"/>
  <c r="M156" i="3"/>
  <c r="M155" i="3"/>
  <c r="M154" i="3"/>
  <c r="M153" i="3"/>
  <c r="M152" i="3"/>
  <c r="M151" i="3"/>
  <c r="M150" i="3"/>
  <c r="M149" i="3"/>
  <c r="M148" i="3"/>
  <c r="M147" i="3"/>
  <c r="M146" i="3"/>
  <c r="M145" i="3"/>
  <c r="M144" i="3"/>
  <c r="M143" i="3"/>
  <c r="M142" i="3"/>
  <c r="M141" i="3"/>
  <c r="M140" i="3"/>
  <c r="M139" i="3"/>
  <c r="M138" i="3"/>
  <c r="M137" i="3"/>
  <c r="M136" i="3"/>
  <c r="M135" i="3"/>
  <c r="M134" i="3"/>
  <c r="M133" i="3"/>
  <c r="M132" i="3"/>
  <c r="M131" i="3"/>
  <c r="M130" i="3"/>
  <c r="M129" i="3"/>
  <c r="M128" i="3"/>
  <c r="M127" i="3"/>
  <c r="M126" i="3"/>
  <c r="M125" i="3"/>
  <c r="M124" i="3"/>
  <c r="M123" i="3"/>
  <c r="M122" i="3"/>
  <c r="M121" i="3"/>
  <c r="M120" i="3"/>
  <c r="M119" i="3"/>
  <c r="M118" i="3"/>
  <c r="M117" i="3"/>
  <c r="M116" i="3"/>
  <c r="M115" i="3"/>
  <c r="M114" i="3"/>
  <c r="M113" i="3"/>
  <c r="M112" i="3"/>
  <c r="M111" i="3"/>
  <c r="M110" i="3"/>
  <c r="M109" i="3"/>
  <c r="M108" i="3"/>
  <c r="M107" i="3"/>
  <c r="M106" i="3"/>
  <c r="M105" i="3"/>
  <c r="M104" i="3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M67" i="3"/>
  <c r="M66" i="3"/>
  <c r="M65" i="3"/>
  <c r="M64" i="3"/>
  <c r="M63" i="3"/>
  <c r="M62" i="3"/>
  <c r="M61" i="3"/>
  <c r="M60" i="3"/>
  <c r="M59" i="3"/>
  <c r="M58" i="3"/>
  <c r="M57" i="3"/>
  <c r="M56" i="3"/>
  <c r="M55" i="3"/>
  <c r="M54" i="3"/>
  <c r="M53" i="3"/>
  <c r="M52" i="3"/>
  <c r="M51" i="3"/>
  <c r="M50" i="3"/>
  <c r="M49" i="3"/>
  <c r="M48" i="3"/>
  <c r="M47" i="3"/>
  <c r="M46" i="3"/>
  <c r="M45" i="3"/>
  <c r="M44" i="3"/>
  <c r="M43" i="3"/>
  <c r="M42" i="3"/>
  <c r="M41" i="3"/>
  <c r="M40" i="3"/>
  <c r="M39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3" i="3"/>
  <c r="M22" i="3"/>
  <c r="M21" i="3"/>
  <c r="M20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4" i="3"/>
  <c r="M3" i="3"/>
  <c r="M2" i="3"/>
  <c r="C98" i="1"/>
  <c r="F110" i="1" l="1"/>
  <c r="I110" i="1" s="1"/>
</calcChain>
</file>

<file path=xl/sharedStrings.xml><?xml version="1.0" encoding="utf-8"?>
<sst xmlns="http://schemas.openxmlformats.org/spreadsheetml/2006/main" count="2427" uniqueCount="1615">
  <si>
    <t>SECRETARÍA GENERAL DE FORMACIÓN PROFESIONAL</t>
  </si>
  <si>
    <t>ACTA DE EVALUACIÓN FINAL GRADO B</t>
  </si>
  <si>
    <t>CERTIFICADO DE COMPETENCIA</t>
  </si>
  <si>
    <t>CÓDIGO:</t>
  </si>
  <si>
    <t>DENOMINACIÓN:</t>
  </si>
  <si>
    <t>RELACIÓN ALFABÉTICA DEL ALUMNADO</t>
  </si>
  <si>
    <t>Nº. DE ORDEN</t>
  </si>
  <si>
    <t>DNI/NIE/PASAPORTE</t>
  </si>
  <si>
    <t>OBSERVACIONES:</t>
  </si>
  <si>
    <t>HORAS:</t>
  </si>
  <si>
    <t>Fdo.:</t>
  </si>
  <si>
    <t>(En su caso) Tutor/a en la Empresa u Organismo equiparado</t>
  </si>
  <si>
    <t>Vº Bº Director/a</t>
  </si>
  <si>
    <t>CENTRO DE FORMACIÓN</t>
  </si>
  <si>
    <t>DIRECCIÓN:</t>
  </si>
  <si>
    <t>LOCALIDAD:</t>
  </si>
  <si>
    <t>PROVINCIA:</t>
  </si>
  <si>
    <t>C. POSTAL:</t>
  </si>
  <si>
    <t>NS - 1</t>
  </si>
  <si>
    <t>MF0006_2</t>
  </si>
  <si>
    <t>MF2368_1</t>
  </si>
  <si>
    <t>MF2369_1</t>
  </si>
  <si>
    <t>ELEE0108</t>
  </si>
  <si>
    <t>MF0818_1</t>
  </si>
  <si>
    <t>MF0819_1</t>
  </si>
  <si>
    <t>ELEM0111</t>
  </si>
  <si>
    <t>MF1818_2</t>
  </si>
  <si>
    <t>MF1819_2</t>
  </si>
  <si>
    <t>ELEQ0108</t>
  </si>
  <si>
    <t>MF1269_2</t>
  </si>
  <si>
    <t>MF1270_2</t>
  </si>
  <si>
    <t>ELES0108</t>
  </si>
  <si>
    <t>MF0120_2</t>
  </si>
  <si>
    <t>MF0121_2</t>
  </si>
  <si>
    <t>ELES0109</t>
  </si>
  <si>
    <t>MF0597_2</t>
  </si>
  <si>
    <t>MF0598_2</t>
  </si>
  <si>
    <t>ELES0208</t>
  </si>
  <si>
    <t>MF0816_1</t>
  </si>
  <si>
    <t>MF0817_1</t>
  </si>
  <si>
    <t>ELES0209</t>
  </si>
  <si>
    <t>MF0599_2</t>
  </si>
  <si>
    <t>MF0600_2</t>
  </si>
  <si>
    <t>ELES0211</t>
  </si>
  <si>
    <t>MF1566_2</t>
  </si>
  <si>
    <t>MF1567_2</t>
  </si>
  <si>
    <t>HOTR0108</t>
  </si>
  <si>
    <t>MF0255_1</t>
  </si>
  <si>
    <t>MF0256_1</t>
  </si>
  <si>
    <t>HOTR0109</t>
  </si>
  <si>
    <t>MF1333_1</t>
  </si>
  <si>
    <t>MF1334_1</t>
  </si>
  <si>
    <t>HOTR0208</t>
  </si>
  <si>
    <t>MF0257_1</t>
  </si>
  <si>
    <t>MF0258_1</t>
  </si>
  <si>
    <t>HOTR0308</t>
  </si>
  <si>
    <t>MF1089_1</t>
  </si>
  <si>
    <t>MF1090_1</t>
  </si>
  <si>
    <t>IMAI0108</t>
  </si>
  <si>
    <t>MF1154_1</t>
  </si>
  <si>
    <t>MF1155_1</t>
  </si>
  <si>
    <t>IMAQ0108</t>
  </si>
  <si>
    <t>MF0116_2</t>
  </si>
  <si>
    <t>MF0117_2</t>
  </si>
  <si>
    <t>IMAQ0110</t>
  </si>
  <si>
    <t>MF1877_2</t>
  </si>
  <si>
    <t>MF1878_2</t>
  </si>
  <si>
    <t>IMAR0108</t>
  </si>
  <si>
    <t>MF0114_2</t>
  </si>
  <si>
    <t>MF0115_2</t>
  </si>
  <si>
    <t>IMAR0208</t>
  </si>
  <si>
    <t>MF1158_2</t>
  </si>
  <si>
    <t>MF1159_2</t>
  </si>
  <si>
    <t>IMAR0408</t>
  </si>
  <si>
    <t>MF1156_2</t>
  </si>
  <si>
    <t>MF1157_2</t>
  </si>
  <si>
    <t>MF0733_1</t>
  </si>
  <si>
    <t>SEAG0209</t>
  </si>
  <si>
    <t>MF1313_1</t>
  </si>
  <si>
    <t>MF1314_1</t>
  </si>
  <si>
    <t>AGAN0108</t>
  </si>
  <si>
    <t>MF0725_2</t>
  </si>
  <si>
    <t>MF0726_2</t>
  </si>
  <si>
    <t>AGAO0108</t>
  </si>
  <si>
    <t>MF0520_1</t>
  </si>
  <si>
    <t>MF0521_1</t>
  </si>
  <si>
    <t>MF0522_1</t>
  </si>
  <si>
    <t>AGAO0208</t>
  </si>
  <si>
    <t>MF0525_2</t>
  </si>
  <si>
    <t>MF0531_2</t>
  </si>
  <si>
    <t>MF0532_2</t>
  </si>
  <si>
    <t>AGAR0208</t>
  </si>
  <si>
    <t>MF1121_2</t>
  </si>
  <si>
    <t>MF1125_2</t>
  </si>
  <si>
    <t>MF1126_2</t>
  </si>
  <si>
    <t>AGAR0209</t>
  </si>
  <si>
    <t>MF1290_1</t>
  </si>
  <si>
    <t>MF1291_1</t>
  </si>
  <si>
    <t>MF1292_1</t>
  </si>
  <si>
    <t>AGAR0309</t>
  </si>
  <si>
    <t>MF1293_1</t>
  </si>
  <si>
    <t>MF1294_1</t>
  </si>
  <si>
    <t>MF1295_1</t>
  </si>
  <si>
    <t>AGAU0108</t>
  </si>
  <si>
    <t>MF0526_2</t>
  </si>
  <si>
    <t>MF0717_2</t>
  </si>
  <si>
    <t>MF0718_2</t>
  </si>
  <si>
    <t>COML0110</t>
  </si>
  <si>
    <t>MF0432_1</t>
  </si>
  <si>
    <t>MF1325_1</t>
  </si>
  <si>
    <t>MF1326_1</t>
  </si>
  <si>
    <t>ELEQ0111</t>
  </si>
  <si>
    <t>MF1559_1</t>
  </si>
  <si>
    <t>MF1560_1</t>
  </si>
  <si>
    <t>MF1561_1</t>
  </si>
  <si>
    <t>ENAE0108</t>
  </si>
  <si>
    <t>MF0835_2</t>
  </si>
  <si>
    <t>MF0836_2</t>
  </si>
  <si>
    <t>MF0837_2</t>
  </si>
  <si>
    <t>FMEA0111</t>
  </si>
  <si>
    <t>MF1850_2</t>
  </si>
  <si>
    <t>MF1851_2</t>
  </si>
  <si>
    <t>MF1852_2</t>
  </si>
  <si>
    <t>FMEC0108</t>
  </si>
  <si>
    <t>MF1142_2</t>
  </si>
  <si>
    <t>MF1143_2</t>
  </si>
  <si>
    <t>MF1144_2</t>
  </si>
  <si>
    <t>HOTA0108</t>
  </si>
  <si>
    <t>MF0706_1</t>
  </si>
  <si>
    <t>MF0707_1</t>
  </si>
  <si>
    <t>MF0708_1</t>
  </si>
  <si>
    <t>MF0864_2</t>
  </si>
  <si>
    <t>IFCD0110</t>
  </si>
  <si>
    <t>MF0950_2</t>
  </si>
  <si>
    <t>MF0951_2</t>
  </si>
  <si>
    <t>MF0952_2</t>
  </si>
  <si>
    <t>IFCM0110</t>
  </si>
  <si>
    <t>MF0956_2</t>
  </si>
  <si>
    <t>MF0960_2</t>
  </si>
  <si>
    <t>MF0961_2</t>
  </si>
  <si>
    <t>IFCM0210</t>
  </si>
  <si>
    <t>MF1210_2</t>
  </si>
  <si>
    <t>MF1211_2</t>
  </si>
  <si>
    <t>MF1212_2</t>
  </si>
  <si>
    <t>IFCT0108</t>
  </si>
  <si>
    <t>MF1207_1</t>
  </si>
  <si>
    <t>MF1208_1</t>
  </si>
  <si>
    <t>MF1209_1</t>
  </si>
  <si>
    <t>IFCT0110</t>
  </si>
  <si>
    <t>MF0220_2</t>
  </si>
  <si>
    <t>MF0955_2</t>
  </si>
  <si>
    <t>IFCT0309</t>
  </si>
  <si>
    <t>MF0219_2</t>
  </si>
  <si>
    <t>MF0953_2</t>
  </si>
  <si>
    <t>MF0954_2</t>
  </si>
  <si>
    <t>IMAI0110</t>
  </si>
  <si>
    <t>MF1879_2</t>
  </si>
  <si>
    <t>MF1880_2</t>
  </si>
  <si>
    <t>MF1881_2</t>
  </si>
  <si>
    <t>IMSE0111</t>
  </si>
  <si>
    <t>MF1396_2</t>
  </si>
  <si>
    <t>MF1397_2</t>
  </si>
  <si>
    <t>MF1398_2</t>
  </si>
  <si>
    <t>MF0167_1</t>
  </si>
  <si>
    <t>MAMD0209</t>
  </si>
  <si>
    <t>MF0162_1</t>
  </si>
  <si>
    <t>MF0173_1</t>
  </si>
  <si>
    <t>MF0882_1</t>
  </si>
  <si>
    <t>MAMR0408</t>
  </si>
  <si>
    <t>MF0163_2</t>
  </si>
  <si>
    <t>MF0164_2</t>
  </si>
  <si>
    <t>MF0165_2</t>
  </si>
  <si>
    <t>MAPB0112</t>
  </si>
  <si>
    <t>MF1299_1</t>
  </si>
  <si>
    <t>MF1300_1</t>
  </si>
  <si>
    <t>MF1301_1</t>
  </si>
  <si>
    <t>MF0010_1</t>
  </si>
  <si>
    <t>MAPN0512</t>
  </si>
  <si>
    <t>MF0731_1</t>
  </si>
  <si>
    <t>MF0732_1</t>
  </si>
  <si>
    <t>MAPU0112</t>
  </si>
  <si>
    <t>MF1620_2</t>
  </si>
  <si>
    <t>MF1621_2</t>
  </si>
  <si>
    <t>MF1622_2</t>
  </si>
  <si>
    <t>SEAG0108</t>
  </si>
  <si>
    <t>MF0075_2</t>
  </si>
  <si>
    <t>MF0076_2</t>
  </si>
  <si>
    <t>MF0077_2</t>
  </si>
  <si>
    <t>SEAG0110</t>
  </si>
  <si>
    <t>MF0078_2</t>
  </si>
  <si>
    <t>MF0079_2</t>
  </si>
  <si>
    <t>SEAG0210</t>
  </si>
  <si>
    <t>MF0073_2</t>
  </si>
  <si>
    <t>MF0074_2</t>
  </si>
  <si>
    <t>SEAG0212</t>
  </si>
  <si>
    <t>MF1610_2</t>
  </si>
  <si>
    <t>MF1611_2</t>
  </si>
  <si>
    <t>MF1612_2</t>
  </si>
  <si>
    <t>SSCG0111</t>
  </si>
  <si>
    <t>MF1423_2</t>
  </si>
  <si>
    <t>MF1424_2</t>
  </si>
  <si>
    <t>MF1425_2</t>
  </si>
  <si>
    <t>SSCS0108</t>
  </si>
  <si>
    <t>MF0249_2</t>
  </si>
  <si>
    <t>MF0250_2</t>
  </si>
  <si>
    <t>MF0251_2</t>
  </si>
  <si>
    <t>MF0620_1</t>
  </si>
  <si>
    <t>TMVI0112</t>
  </si>
  <si>
    <t>MF1461_2</t>
  </si>
  <si>
    <t>MF1466_2</t>
  </si>
  <si>
    <t>MF1467_2</t>
  </si>
  <si>
    <t>MF0272_2</t>
  </si>
  <si>
    <t>MF1119_2</t>
  </si>
  <si>
    <t>MF0928_2</t>
  </si>
  <si>
    <t>MF1464_2</t>
  </si>
  <si>
    <t>ELES0111</t>
  </si>
  <si>
    <t>MF1562_2</t>
  </si>
  <si>
    <t>MF1563_2</t>
  </si>
  <si>
    <t>MF1564_2</t>
  </si>
  <si>
    <t>MF1565_2</t>
  </si>
  <si>
    <t>ENAE0111</t>
  </si>
  <si>
    <t>MF2050_1</t>
  </si>
  <si>
    <t>MF2051_1</t>
  </si>
  <si>
    <t>MF2052_1</t>
  </si>
  <si>
    <t>ENAT0108</t>
  </si>
  <si>
    <t>MF0606_2</t>
  </si>
  <si>
    <t>MF0607_2</t>
  </si>
  <si>
    <t>MF0608_2</t>
  </si>
  <si>
    <t>MF0609_2</t>
  </si>
  <si>
    <t>EOCB0108</t>
  </si>
  <si>
    <t>MF0141_2</t>
  </si>
  <si>
    <t>MF0142_1</t>
  </si>
  <si>
    <t>MF0143_2</t>
  </si>
  <si>
    <t>MF0869_1</t>
  </si>
  <si>
    <t>EOCB0208</t>
  </si>
  <si>
    <t>MF0276_1</t>
  </si>
  <si>
    <t>MF0870_1</t>
  </si>
  <si>
    <t>EOCH0108</t>
  </si>
  <si>
    <t>MF0277_1</t>
  </si>
  <si>
    <t>MF0278_1</t>
  </si>
  <si>
    <t>EOCJ0109</t>
  </si>
  <si>
    <t>MF1360_2</t>
  </si>
  <si>
    <t>MF1926_1</t>
  </si>
  <si>
    <t>MF1927_2</t>
  </si>
  <si>
    <t>MF1928_2</t>
  </si>
  <si>
    <t>EOCJ0311</t>
  </si>
  <si>
    <t>MF0871_1</t>
  </si>
  <si>
    <t>MF1902_1</t>
  </si>
  <si>
    <t>MF1903_1</t>
  </si>
  <si>
    <t>HOTR0509</t>
  </si>
  <si>
    <t>MF0306_2</t>
  </si>
  <si>
    <t>MF0709_2</t>
  </si>
  <si>
    <t>MF0710_2</t>
  </si>
  <si>
    <t>MF0711_2</t>
  </si>
  <si>
    <t>MF0637_1</t>
  </si>
  <si>
    <t>MF0858_1</t>
  </si>
  <si>
    <t>IEXM0509</t>
  </si>
  <si>
    <t>MF0861_2</t>
  </si>
  <si>
    <t>MF0862_2</t>
  </si>
  <si>
    <t>MF0863_2</t>
  </si>
  <si>
    <t>IEXM0609</t>
  </si>
  <si>
    <t>MF1317_1</t>
  </si>
  <si>
    <t>MF1318_1</t>
  </si>
  <si>
    <t>MF1319_1</t>
  </si>
  <si>
    <t>IFCT0209</t>
  </si>
  <si>
    <t>MF0221_2</t>
  </si>
  <si>
    <t>MF0222_2</t>
  </si>
  <si>
    <t>IFCT0210</t>
  </si>
  <si>
    <t>MF0957_2</t>
  </si>
  <si>
    <t>MF0958_2</t>
  </si>
  <si>
    <t>MF0959_2</t>
  </si>
  <si>
    <t>IMST0110</t>
  </si>
  <si>
    <t>MF1399_2</t>
  </si>
  <si>
    <t>MF1400_2</t>
  </si>
  <si>
    <t>MF1401_1</t>
  </si>
  <si>
    <t>MAMS0108</t>
  </si>
  <si>
    <t>MF0883_2</t>
  </si>
  <si>
    <t>MF0884_2</t>
  </si>
  <si>
    <t>MF0885_2</t>
  </si>
  <si>
    <t>MF0886_2</t>
  </si>
  <si>
    <t>MAPN0211</t>
  </si>
  <si>
    <t>MF1894_2</t>
  </si>
  <si>
    <t>MF1895_2</t>
  </si>
  <si>
    <t>MAPN0712</t>
  </si>
  <si>
    <t>MF0807_2</t>
  </si>
  <si>
    <t>MF1955_2</t>
  </si>
  <si>
    <t>MF1956_2</t>
  </si>
  <si>
    <t>MF1957_2</t>
  </si>
  <si>
    <t>MF0048_2</t>
  </si>
  <si>
    <t>QUIE0208</t>
  </si>
  <si>
    <t>MF0320_2</t>
  </si>
  <si>
    <t>MF0321_2</t>
  </si>
  <si>
    <t>MF0322_2</t>
  </si>
  <si>
    <t>MF0044_2</t>
  </si>
  <si>
    <t>QUIO0110</t>
  </si>
  <si>
    <t>MF0773_2</t>
  </si>
  <si>
    <t>MF0776_2</t>
  </si>
  <si>
    <t>MF0777_2</t>
  </si>
  <si>
    <t>SANT0108</t>
  </si>
  <si>
    <t>MF0072_2</t>
  </si>
  <si>
    <t>MF0360_2</t>
  </si>
  <si>
    <t>MF0361_2</t>
  </si>
  <si>
    <t>MF0362_2</t>
  </si>
  <si>
    <t>SANT0208</t>
  </si>
  <si>
    <t>MF0069_1</t>
  </si>
  <si>
    <t>MF0070_2</t>
  </si>
  <si>
    <t>MF0071_2</t>
  </si>
  <si>
    <t>SEAD0111</t>
  </si>
  <si>
    <t>MF0401_2</t>
  </si>
  <si>
    <t>MF0402_2</t>
  </si>
  <si>
    <t>MF0403_2</t>
  </si>
  <si>
    <t>MF0404_2</t>
  </si>
  <si>
    <t>SEAD0211</t>
  </si>
  <si>
    <t>MF1747_2</t>
  </si>
  <si>
    <t>MF1748_2</t>
  </si>
  <si>
    <t>MF1749_2</t>
  </si>
  <si>
    <t>SEAD0411</t>
  </si>
  <si>
    <t>MF1964_2</t>
  </si>
  <si>
    <t>MF1965_2</t>
  </si>
  <si>
    <t>MF1966_2</t>
  </si>
  <si>
    <t>SSCS0208</t>
  </si>
  <si>
    <t>MF1016_2</t>
  </si>
  <si>
    <t>MF1017_2</t>
  </si>
  <si>
    <t>MF1018_2</t>
  </si>
  <si>
    <t>MF1019_2</t>
  </si>
  <si>
    <t>TMVI0108</t>
  </si>
  <si>
    <t>MF1462_2</t>
  </si>
  <si>
    <t>MF1463_2</t>
  </si>
  <si>
    <t>TMVI0208</t>
  </si>
  <si>
    <t>MF1465_2</t>
  </si>
  <si>
    <t>TMVO0112</t>
  </si>
  <si>
    <t>MF2209_1</t>
  </si>
  <si>
    <t>MF2210_1</t>
  </si>
  <si>
    <t>MF2211_1</t>
  </si>
  <si>
    <t>MF2212_1</t>
  </si>
  <si>
    <t>TMVU0212</t>
  </si>
  <si>
    <t>MF1831_2</t>
  </si>
  <si>
    <t>MF1832_2</t>
  </si>
  <si>
    <t>MF1833_2</t>
  </si>
  <si>
    <t>MF1834_2</t>
  </si>
  <si>
    <t>ENAE0208</t>
  </si>
  <si>
    <t>MF0601_2</t>
  </si>
  <si>
    <t>MF0602_2</t>
  </si>
  <si>
    <t>MF0603_2</t>
  </si>
  <si>
    <t>MF0604_2</t>
  </si>
  <si>
    <t>MF0605_2</t>
  </si>
  <si>
    <t>ENAS0108</t>
  </si>
  <si>
    <t>MF0610_2</t>
  </si>
  <si>
    <t>MF0611_2</t>
  </si>
  <si>
    <t>MF0612_2</t>
  </si>
  <si>
    <t>MF0613_2</t>
  </si>
  <si>
    <t>MF0614_2</t>
  </si>
  <si>
    <t>EOCB0109</t>
  </si>
  <si>
    <t>MF0872_1</t>
  </si>
  <si>
    <t>MF0873_1</t>
  </si>
  <si>
    <t>EOCB0209</t>
  </si>
  <si>
    <t>MF1320_1</t>
  </si>
  <si>
    <t>MF1321_1</t>
  </si>
  <si>
    <t>EOCJ0211</t>
  </si>
  <si>
    <t>MF1924_2</t>
  </si>
  <si>
    <t>MF1925_2</t>
  </si>
  <si>
    <t>HOTR0408</t>
  </si>
  <si>
    <t>MF0259_2</t>
  </si>
  <si>
    <t>MF0260_2</t>
  </si>
  <si>
    <t>MF0261_2</t>
  </si>
  <si>
    <t>MF0262_2</t>
  </si>
  <si>
    <t>HOTU0109</t>
  </si>
  <si>
    <t>MF1042_2</t>
  </si>
  <si>
    <t>MF1043_2</t>
  </si>
  <si>
    <t>MF1044_2</t>
  </si>
  <si>
    <t>MF1045_2</t>
  </si>
  <si>
    <t>MAMB0210</t>
  </si>
  <si>
    <t>MF1357_2</t>
  </si>
  <si>
    <t>MF1358_2</t>
  </si>
  <si>
    <t>MF1359_2</t>
  </si>
  <si>
    <t>MF0537_2</t>
  </si>
  <si>
    <t>MF0538_2</t>
  </si>
  <si>
    <t>MF0539_2</t>
  </si>
  <si>
    <t>MF0540_2</t>
  </si>
  <si>
    <t>MF0541_1</t>
  </si>
  <si>
    <t>MAPN0612</t>
  </si>
  <si>
    <t>MF1890_2</t>
  </si>
  <si>
    <t>MF1891_2</t>
  </si>
  <si>
    <t>MF1892_2</t>
  </si>
  <si>
    <t>ENAS0110</t>
  </si>
  <si>
    <t>MF1522_2</t>
  </si>
  <si>
    <t>MF1523_2</t>
  </si>
  <si>
    <t>MF1524_2</t>
  </si>
  <si>
    <t>MF1525_2</t>
  </si>
  <si>
    <t>MF1526_2</t>
  </si>
  <si>
    <t>AGAR0108</t>
  </si>
  <si>
    <t>MF1116_2</t>
  </si>
  <si>
    <t>MF1117_2</t>
  </si>
  <si>
    <t>MF1118_2</t>
  </si>
  <si>
    <t>MF1120_2</t>
  </si>
  <si>
    <t>ELEE0109</t>
  </si>
  <si>
    <t>MF0820_2</t>
  </si>
  <si>
    <t>MF0821_2</t>
  </si>
  <si>
    <t>MF0822_2</t>
  </si>
  <si>
    <t>MF0823_2</t>
  </si>
  <si>
    <t>MF0824_2</t>
  </si>
  <si>
    <t>MF0825_2</t>
  </si>
  <si>
    <t>EOCB0110</t>
  </si>
  <si>
    <t>MF1933_2</t>
  </si>
  <si>
    <t>MF1934_2</t>
  </si>
  <si>
    <t>MF1935_2</t>
  </si>
  <si>
    <t>EOCB0311</t>
  </si>
  <si>
    <t>MF1936_2</t>
  </si>
  <si>
    <t>MF1937_2</t>
  </si>
  <si>
    <t>EOCE0111</t>
  </si>
  <si>
    <t>MF1904_1</t>
  </si>
  <si>
    <t>MF1905_2</t>
  </si>
  <si>
    <t>MF1906_2</t>
  </si>
  <si>
    <t>MF1907_2</t>
  </si>
  <si>
    <t>EOCJ0110</t>
  </si>
  <si>
    <t>MF1920_2</t>
  </si>
  <si>
    <t>MF1921_2</t>
  </si>
  <si>
    <t>MF1922_2</t>
  </si>
  <si>
    <t>MF1923_2</t>
  </si>
  <si>
    <t>EOCJ0111</t>
  </si>
  <si>
    <t>MF1911_2</t>
  </si>
  <si>
    <t>MF1917_2</t>
  </si>
  <si>
    <t>MF1918_2</t>
  </si>
  <si>
    <t>MF1919_2</t>
  </si>
  <si>
    <t>HOTR0608</t>
  </si>
  <si>
    <t>MF1048_2</t>
  </si>
  <si>
    <t>MF1051_2</t>
  </si>
  <si>
    <t>MF1052_2</t>
  </si>
  <si>
    <t>MF1053_2</t>
  </si>
  <si>
    <t>MF1054_2</t>
  </si>
  <si>
    <t>MAPN0410</t>
  </si>
  <si>
    <t>MF0542_2</t>
  </si>
  <si>
    <t>EOCB0111</t>
  </si>
  <si>
    <t>MF1908_2</t>
  </si>
  <si>
    <t>MF1909_2</t>
  </si>
  <si>
    <t>MF1910_2</t>
  </si>
  <si>
    <t>EOCB0211</t>
  </si>
  <si>
    <t>MF1929_2</t>
  </si>
  <si>
    <t>MF1930_2</t>
  </si>
  <si>
    <t>MF1931_2</t>
  </si>
  <si>
    <t>MF1932_2</t>
  </si>
  <si>
    <t>EOCE0211</t>
  </si>
  <si>
    <t>MF1912_2</t>
  </si>
  <si>
    <t>MF1913_2</t>
  </si>
  <si>
    <t>MF1914_2</t>
  </si>
  <si>
    <t>MF1915_2</t>
  </si>
  <si>
    <t>MF1916_2</t>
  </si>
  <si>
    <t>HOTR0508</t>
  </si>
  <si>
    <t>MF1046_2</t>
  </si>
  <si>
    <t>MF1047_2</t>
  </si>
  <si>
    <t>MF1049_2</t>
  </si>
  <si>
    <t>MF1050_2</t>
  </si>
  <si>
    <t>IEXM0709</t>
  </si>
  <si>
    <t>MF1387_2</t>
  </si>
  <si>
    <t>MF1388_2</t>
  </si>
  <si>
    <t>MF1389_2</t>
  </si>
  <si>
    <t>MF1390_2</t>
  </si>
  <si>
    <t>EOCB0210</t>
  </si>
  <si>
    <t>MF1938_2</t>
  </si>
  <si>
    <t>MF1939_2</t>
  </si>
  <si>
    <t>MF1940_2</t>
  </si>
  <si>
    <t>MF1941_2</t>
  </si>
  <si>
    <t>EOCB0310</t>
  </si>
  <si>
    <t>MF1942_2</t>
  </si>
  <si>
    <t>MF1943_2</t>
  </si>
  <si>
    <t>Certificado</t>
  </si>
  <si>
    <t>Mod1</t>
  </si>
  <si>
    <t>Mod2</t>
  </si>
  <si>
    <t>Mod3</t>
  </si>
  <si>
    <t>Nod4</t>
  </si>
  <si>
    <t>Mod6</t>
  </si>
  <si>
    <t>Mod7</t>
  </si>
  <si>
    <t>Mod8</t>
  </si>
  <si>
    <t>Mod9</t>
  </si>
  <si>
    <t>Mod10</t>
  </si>
  <si>
    <t>Mod5</t>
  </si>
  <si>
    <t>Mod11P</t>
  </si>
  <si>
    <t>CERTIFICADO_MF</t>
  </si>
  <si>
    <t>Descripción</t>
  </si>
  <si>
    <t xml:space="preserve"> </t>
  </si>
  <si>
    <t>COML0121_1</t>
  </si>
  <si>
    <t>Pintura decorativa en construcción</t>
  </si>
  <si>
    <t>Encofrados</t>
  </si>
  <si>
    <t>Seguridad informática</t>
  </si>
  <si>
    <t>Mecanizado de madera y derivados</t>
  </si>
  <si>
    <t>N_Modulos</t>
  </si>
  <si>
    <t>APELLIDOS</t>
  </si>
  <si>
    <t>NOMBRE</t>
  </si>
  <si>
    <t>Profesor/a Formador/a Experto/a</t>
  </si>
  <si>
    <t>Primeros auxilios</t>
  </si>
  <si>
    <t>NIVEL</t>
  </si>
  <si>
    <t>Duración total MF</t>
  </si>
  <si>
    <t xml:space="preserve">Fdo.: </t>
  </si>
  <si>
    <t>DIRECCIÓN GENERAL DE PLANIFICACIÓN, INNOVACIÓN Y GESTION DE LA FORMACIÓN PROFESIONAL</t>
  </si>
  <si>
    <t>SUBDIRECCIÓN GENERAL DE PROGRAMAS Y GESTIÓN</t>
  </si>
  <si>
    <t>Nuevo Nombre Dto</t>
  </si>
  <si>
    <t>Acta Evaluación</t>
  </si>
  <si>
    <t>COMUNIDAD AUTÓNOMA:</t>
  </si>
  <si>
    <t>Andalucía</t>
  </si>
  <si>
    <t>Albacete</t>
  </si>
  <si>
    <t>Asturias, Principado de</t>
  </si>
  <si>
    <t>Balears, Illes</t>
  </si>
  <si>
    <t>Cantabria</t>
  </si>
  <si>
    <t>Madrid, Comunidad de</t>
  </si>
  <si>
    <t>Murcia, Región de</t>
  </si>
  <si>
    <t>Navarra, Comunidad Foral de</t>
  </si>
  <si>
    <t>Rioja, La</t>
  </si>
  <si>
    <t>Ceuta</t>
  </si>
  <si>
    <t>Melilla</t>
  </si>
  <si>
    <t>Canarias</t>
  </si>
  <si>
    <t>Extremadura</t>
  </si>
  <si>
    <t>Aragón</t>
  </si>
  <si>
    <t>Comunitat Valenciana</t>
  </si>
  <si>
    <t>País Vasco</t>
  </si>
  <si>
    <t>Cataluña</t>
  </si>
  <si>
    <t>Galicia</t>
  </si>
  <si>
    <t>Castilla - La Mancha</t>
  </si>
  <si>
    <t>Castilla y León</t>
  </si>
  <si>
    <t>Alicante/Alacant</t>
  </si>
  <si>
    <t>Asturias</t>
  </si>
  <si>
    <t>Madrid</t>
  </si>
  <si>
    <t>Murcia</t>
  </si>
  <si>
    <t>Navarra</t>
  </si>
  <si>
    <t>Palmas, Las</t>
  </si>
  <si>
    <t>Badajoz</t>
  </si>
  <si>
    <t>Huesca</t>
  </si>
  <si>
    <t>Araba/Álava</t>
  </si>
  <si>
    <t>Barcelona</t>
  </si>
  <si>
    <t>Coruña, A</t>
  </si>
  <si>
    <t>Almería</t>
  </si>
  <si>
    <t>Ávila</t>
  </si>
  <si>
    <t>Santa Cruz de Tenerife</t>
  </si>
  <si>
    <t>Cáceres</t>
  </si>
  <si>
    <t>Zaragoza</t>
  </si>
  <si>
    <t>Castellón/Castelló</t>
  </si>
  <si>
    <t>Bizkaia</t>
  </si>
  <si>
    <t>Girona</t>
  </si>
  <si>
    <t>Lugo</t>
  </si>
  <si>
    <t>Ciudad Real</t>
  </si>
  <si>
    <t>Cádiz</t>
  </si>
  <si>
    <t>Burgos</t>
  </si>
  <si>
    <t>Teruel</t>
  </si>
  <si>
    <t>Valencia/València</t>
  </si>
  <si>
    <t>Gipuzkoa</t>
  </si>
  <si>
    <t>Lleida</t>
  </si>
  <si>
    <t>Ourense</t>
  </si>
  <si>
    <t>Cuenca</t>
  </si>
  <si>
    <t>Córdoba</t>
  </si>
  <si>
    <t>León</t>
  </si>
  <si>
    <t>Tarragona</t>
  </si>
  <si>
    <t>Pontevedra</t>
  </si>
  <si>
    <t>Guadalajara</t>
  </si>
  <si>
    <t>Granada</t>
  </si>
  <si>
    <t>Palencia</t>
  </si>
  <si>
    <t>Toledo</t>
  </si>
  <si>
    <t>Huelva</t>
  </si>
  <si>
    <t>Salamanca</t>
  </si>
  <si>
    <t>Jaén</t>
  </si>
  <si>
    <t>Segovia</t>
  </si>
  <si>
    <t>Málaga</t>
  </si>
  <si>
    <t>Soria</t>
  </si>
  <si>
    <t>Sevilla</t>
  </si>
  <si>
    <t>Valladolid</t>
  </si>
  <si>
    <t>Zamora</t>
  </si>
  <si>
    <r>
      <rPr>
        <b/>
        <sz val="11"/>
        <color theme="1"/>
        <rFont val="Calibri"/>
        <family val="2"/>
        <scheme val="minor"/>
      </rPr>
      <t>SISTEMA DE CALIFICACIÓN</t>
    </r>
    <r>
      <rPr>
        <sz val="11"/>
        <color theme="1"/>
        <rFont val="Calibri"/>
        <family val="2"/>
        <scheme val="minor"/>
      </rPr>
      <t xml:space="preserve">
</t>
    </r>
    <r>
      <rPr>
        <i/>
        <sz val="8"/>
        <color theme="1"/>
        <rFont val="Arial"/>
        <family val="2"/>
      </rPr>
      <t>Según el artículo 78 del Real Decreto 659/2023, de 18 de julio, por el que se desarrolla la ordenación del Sistema de Formación Profesional.</t>
    </r>
  </si>
  <si>
    <t>CONVALIDACIONES</t>
  </si>
  <si>
    <t>Según el artículo 127 del Real Decreto 659/2023, de 18 de julio, por el que se desarrolla la ordenación del Sistema de Formación Profesional.</t>
  </si>
  <si>
    <t>CONV = módulo profesional que no computa en la media. (art. 127. b) 1º)
C - 5/6/7/8/9/10 = módulo profesional que computa en la media con la calificación obtenida en formación anterior. (art. 127. b) 2º y 4º)
CO - 5 = módulo profesional computa en la media con calificación de "5", independientemente de la calificación obtenida en formación anterior. (art. 127. b) 3º y 5º)
Exención: solo aplicable al módulo de prácticas.</t>
  </si>
  <si>
    <t>Horas Cert Total</t>
  </si>
  <si>
    <r>
      <t xml:space="preserve">INICIO DE LA ACCIÓN FORMATIVA:
</t>
    </r>
    <r>
      <rPr>
        <sz val="6"/>
        <color theme="1"/>
        <rFont val="Arial"/>
        <family val="2"/>
      </rPr>
      <t>(DD/MM/AAAA)</t>
    </r>
  </si>
  <si>
    <r>
      <t xml:space="preserve">FIN DE LA ACCIÓN FORMATIVA:
</t>
    </r>
    <r>
      <rPr>
        <sz val="6"/>
        <color theme="1"/>
        <rFont val="Arial"/>
        <family val="2"/>
      </rPr>
      <t>(DD/MM/AAAA)</t>
    </r>
  </si>
  <si>
    <t xml:space="preserve">Este acta comprende un total de </t>
  </si>
  <si>
    <t>alumnos y alumnas.</t>
  </si>
  <si>
    <t>Fecha de cierre del acta:
(DD/MM/AAAA)</t>
  </si>
  <si>
    <r>
      <t xml:space="preserve">CALIFICACIÓN
</t>
    </r>
    <r>
      <rPr>
        <i/>
        <sz val="5"/>
        <color theme="1"/>
        <rFont val="Arial"/>
        <family val="2"/>
      </rPr>
      <t>(En el caso de módulo de prácticas, indicar "Exento", "Superado" o "No superado")</t>
    </r>
  </si>
  <si>
    <t>Calificación numérica de módulos profesionales. Sin decimales: S - Calificación (Superado) / N - Calificación (No Superado).</t>
  </si>
  <si>
    <t>Labores de cubierta en buque de pesca</t>
  </si>
  <si>
    <t>Operaciones de mantenimiento preventivo del vehículo y control de su dotación material</t>
  </si>
  <si>
    <t xml:space="preserve">Montaje y mantenimiento mecánico </t>
  </si>
  <si>
    <t>Elementos fijos</t>
  </si>
  <si>
    <t>Elementos estructurales del vehículo</t>
  </si>
  <si>
    <t>Elementos amovibles</t>
  </si>
  <si>
    <t>Elementos metálicos y sintéticos</t>
  </si>
  <si>
    <t>Administración de sistemas gestores de bases de datos</t>
  </si>
  <si>
    <t>Gestión de bases de datos</t>
  </si>
  <si>
    <t>Aprovisionamiento, preelaboración y conservación culinarios</t>
  </si>
  <si>
    <t>Elaboración culinaria básica</t>
  </si>
  <si>
    <t>Servicio básico de restaurante-bar</t>
  </si>
  <si>
    <t>Aprovisionamiento, bebidas y comidas rápidas</t>
  </si>
  <si>
    <t>Técnicas culinarias</t>
  </si>
  <si>
    <t>Operaciones previas al hormigonado</t>
  </si>
  <si>
    <t>Mecanizado básico</t>
  </si>
  <si>
    <t>Representaciones de construcción</t>
  </si>
  <si>
    <t>Arreglo de habitaciones y zonas comunes en alojamientos</t>
  </si>
  <si>
    <t>Mantenimiento básico de motores de combustión interna y realización de guardias en cámara de máquinas del buque</t>
  </si>
  <si>
    <t>Mantenimiento básico de máquinas y equipos auxiliares del buque</t>
  </si>
  <si>
    <t>Estructura y dinámica del medio ambiente</t>
  </si>
  <si>
    <t>Actividades humanas y problemática ambiental</t>
  </si>
  <si>
    <t>Programas de educación ambiental</t>
  </si>
  <si>
    <t>Operaciones de tendido y tensado de conductores en redes eléctricas aéreas y subterráneas</t>
  </si>
  <si>
    <t>Montaje e instalación de elementos de carpintería y mueble</t>
  </si>
  <si>
    <t>Instalación de estructuras de madera</t>
  </si>
  <si>
    <t>Instalación de tuberías</t>
  </si>
  <si>
    <t>Instalación y mantenimiento de sanitarios y elementos de climatización</t>
  </si>
  <si>
    <t>Operaciones auxiliares de montaje de componentes informáticos</t>
  </si>
  <si>
    <t>Operaciones auxiliares de mantenimiento de sistemas microinformáticos</t>
  </si>
  <si>
    <t>Recolección de frutos, semillas, hongos, plantas y otros productos forestales comercializables</t>
  </si>
  <si>
    <t>Operaciones auxiliares en tratamientos selvícolas</t>
  </si>
  <si>
    <t>Operaciones auxiliares en el control de agentes causantes de plagas y enfermedades a las plantas forestales</t>
  </si>
  <si>
    <t>Intervención hiperbárica a baja presión</t>
  </si>
  <si>
    <t>Mantenimiento de instalaciones acuícolas sumergidas</t>
  </si>
  <si>
    <t>Recolección de recursos subacuáticos</t>
  </si>
  <si>
    <t>Limpieza de espacios abiertos</t>
  </si>
  <si>
    <t>Limpieza de instalaciones y equipamientos industriales</t>
  </si>
  <si>
    <t>Operaciones auxiliares de almacenaje</t>
  </si>
  <si>
    <t>Aprovisionamiento interno y conservación en pastelería</t>
  </si>
  <si>
    <t>Preelaboración, elaboración y presentación en pastelería</t>
  </si>
  <si>
    <t>Operaciones de ensamblado en el montaje de equipos eléctricos y electrónicos</t>
  </si>
  <si>
    <t>Operaciones de conexionado en el montaje de equipos eléctricos y electrónicos</t>
  </si>
  <si>
    <t>Operaciones auxiliares en el mantenimiento de equipos eléctricos y electrónicos</t>
  </si>
  <si>
    <t>Conformado semiautomático de barras y mallas de acero</t>
  </si>
  <si>
    <t>Labores básicas en montaje de andamios tubulares</t>
  </si>
  <si>
    <t>Sistemas de gestión ambiental</t>
  </si>
  <si>
    <t>Operaciones básicas en el montaje y mantenimiento de instalaciones solares térmicas</t>
  </si>
  <si>
    <t>Operaciones básicas en el montaje y mantenimiento de instalaciones solares fotovoltaicas</t>
  </si>
  <si>
    <t>Operaciones básicas en el montaje y mantenimiento de instalaciones eólicas de pequeña potencia</t>
  </si>
  <si>
    <t>Operaciones auxiliares de asistencia a pasajeros en aeropuertos</t>
  </si>
  <si>
    <t>Operaciones auxiliares de asistencia a equipajes en aeropuertos</t>
  </si>
  <si>
    <t>Operaciones auxiliares de asistencia a mercancías en terminales de carga aérea</t>
  </si>
  <si>
    <t>Operaciones auxiliares de asistencia a aeronaves</t>
  </si>
  <si>
    <t>IFC_C_001_3B</t>
  </si>
  <si>
    <t>IFC_B_3015</t>
  </si>
  <si>
    <t>IFC_B_3029</t>
  </si>
  <si>
    <t>IFC_C_002_3B</t>
  </si>
  <si>
    <t>IFC_B_3016</t>
  </si>
  <si>
    <t>IFC_B_3030</t>
  </si>
  <si>
    <t>AGA_C_007_3B</t>
  </si>
  <si>
    <t>AGA_B_3118</t>
  </si>
  <si>
    <t>AGA_B_3120</t>
  </si>
  <si>
    <t>AGA_C_005_3B</t>
  </si>
  <si>
    <t>AGA_B_3113</t>
  </si>
  <si>
    <t>AGA_B_3114</t>
  </si>
  <si>
    <t>AGA_B_3115</t>
  </si>
  <si>
    <t>HOT_C_001_3B</t>
  </si>
  <si>
    <t>HOT_B_3034</t>
  </si>
  <si>
    <t>HOT_B_3035</t>
  </si>
  <si>
    <t>HOT_B_3036</t>
  </si>
  <si>
    <t>IFC_C_003_3B</t>
  </si>
  <si>
    <t>AGA_C_001_3B</t>
  </si>
  <si>
    <t>AGA_B_3050</t>
  </si>
  <si>
    <t>AGA_B_3051</t>
  </si>
  <si>
    <t>AGA_B_3053</t>
  </si>
  <si>
    <t>Operaciones básicas en viveros y centros de jardinería</t>
  </si>
  <si>
    <t>AGA_C_006_3B</t>
  </si>
  <si>
    <t>AGA_B_3119</t>
  </si>
  <si>
    <t>AGA_B_3121</t>
  </si>
  <si>
    <t>TMV_C_003_3B</t>
  </si>
  <si>
    <t>TMV_B_3028</t>
  </si>
  <si>
    <t>TMV_B_3040</t>
  </si>
  <si>
    <t>TMV_B_3043</t>
  </si>
  <si>
    <t>HOT_C_007_3B</t>
  </si>
  <si>
    <t>HOT_B_3005</t>
  </si>
  <si>
    <t>HOT_B_3133</t>
  </si>
  <si>
    <t>HOT_C_004_3B</t>
  </si>
  <si>
    <t>HOT_B_3130</t>
  </si>
  <si>
    <t>HOT_B_3131</t>
  </si>
  <si>
    <t>IMA_C_001_3B</t>
  </si>
  <si>
    <t>IMA_B_3020</t>
  </si>
  <si>
    <t>IMA_B_3023</t>
  </si>
  <si>
    <t>IMA_B_3024</t>
  </si>
  <si>
    <t>IMA_B_3025</t>
  </si>
  <si>
    <t>IMA_C_002_3B</t>
  </si>
  <si>
    <t>SSC_C_001_3B</t>
  </si>
  <si>
    <t>SSC_B_3098</t>
  </si>
  <si>
    <t>SSC_B_3104</t>
  </si>
  <si>
    <t>AGA_C_003_3B</t>
  </si>
  <si>
    <t>AGA_B_3054</t>
  </si>
  <si>
    <t>AGA_B_3057</t>
  </si>
  <si>
    <t>AGA_C_004_3B</t>
  </si>
  <si>
    <t>AGA_B_3052</t>
  </si>
  <si>
    <t>HOT_C_003_3B</t>
  </si>
  <si>
    <t>HOT_B_3039</t>
  </si>
  <si>
    <t>HOT_C_005_3B</t>
  </si>
  <si>
    <t>HOT_B_3077</t>
  </si>
  <si>
    <t>HOT_B_3093</t>
  </si>
  <si>
    <t>HOT_B_3094</t>
  </si>
  <si>
    <t>HOT_C_006_3B</t>
  </si>
  <si>
    <t>HOT_B_3017</t>
  </si>
  <si>
    <t>ELE_C_002_3B</t>
  </si>
  <si>
    <t>ELE_B_3015</t>
  </si>
  <si>
    <t>ELE_B_3016</t>
  </si>
  <si>
    <t>AGA_C_002_3B</t>
  </si>
  <si>
    <t>AGA_B_3055</t>
  </si>
  <si>
    <t>AGA_B_3056</t>
  </si>
  <si>
    <t>SSC_C_002_3B</t>
  </si>
  <si>
    <t>SSC_B_3102</t>
  </si>
  <si>
    <t>ELE_C_001_3B</t>
  </si>
  <si>
    <t>ELE_B_3013</t>
  </si>
  <si>
    <t>ELE_B_3014</t>
  </si>
  <si>
    <t>TMV_C_004_3B</t>
  </si>
  <si>
    <t>TMV_B_3048</t>
  </si>
  <si>
    <t>TMV_B_3066</t>
  </si>
  <si>
    <t>MAM_C_001_3B</t>
  </si>
  <si>
    <t>MAM_B_3074</t>
  </si>
  <si>
    <t>MAM_B_3075</t>
  </si>
  <si>
    <t>MAM_B_3076</t>
  </si>
  <si>
    <t>SSC_C_003_3B</t>
  </si>
  <si>
    <t>SSC_B_3116</t>
  </si>
  <si>
    <t>ENA_C_001_4B</t>
  </si>
  <si>
    <t>ENA_B_1562</t>
  </si>
  <si>
    <t>ENA_B_1563</t>
  </si>
  <si>
    <t>ENA_B_1565</t>
  </si>
  <si>
    <t>ENA_B_1567</t>
  </si>
  <si>
    <t>ENA_B_1568</t>
  </si>
  <si>
    <t>EOC_C_005_4B</t>
  </si>
  <si>
    <t>EOC_B_0995</t>
  </si>
  <si>
    <t>EOC_B_0996</t>
  </si>
  <si>
    <t>EOC_B_1195</t>
  </si>
  <si>
    <t>EOC_B_1197</t>
  </si>
  <si>
    <t>EOC_B_1200</t>
  </si>
  <si>
    <t>EOC_C_006_4B</t>
  </si>
  <si>
    <t>EOC_B_1196</t>
  </si>
  <si>
    <t>IFC_C_002_4B</t>
  </si>
  <si>
    <t>IFC_B_0225</t>
  </si>
  <si>
    <t>IFC_B_0226</t>
  </si>
  <si>
    <t>IFC_B_0227</t>
  </si>
  <si>
    <t>HOT_C_006_4B</t>
  </si>
  <si>
    <t>HOT_B_0031</t>
  </si>
  <si>
    <t>HOT_B_0150</t>
  </si>
  <si>
    <t>HOT_B_0152</t>
  </si>
  <si>
    <t>HOT_B_0156</t>
  </si>
  <si>
    <t>AGA_C_004_4B</t>
  </si>
  <si>
    <t>AGA_B_0404</t>
  </si>
  <si>
    <t>AGA_B_0407</t>
  </si>
  <si>
    <t>AGA_B_0408</t>
  </si>
  <si>
    <t>AGA_B_0576</t>
  </si>
  <si>
    <t>AGA_B_0577</t>
  </si>
  <si>
    <t>HOT_C_003_4B</t>
  </si>
  <si>
    <t>HOT_B_0045</t>
  </si>
  <si>
    <t>HOT_B_0048</t>
  </si>
  <si>
    <t>HOT_C_005_4B</t>
  </si>
  <si>
    <t>HOT_B_0154</t>
  </si>
  <si>
    <t>IMA_C_002_4B</t>
  </si>
  <si>
    <t>IMA_B_0392</t>
  </si>
  <si>
    <t>IMA_B_0393</t>
  </si>
  <si>
    <t>IMA_C_005_4B</t>
  </si>
  <si>
    <t>IMA_B_0949</t>
  </si>
  <si>
    <t>IMA_B_0950</t>
  </si>
  <si>
    <t>IMA_B_0953</t>
  </si>
  <si>
    <t>MAM_C_003_4B</t>
  </si>
  <si>
    <t>MAM_B_0540</t>
  </si>
  <si>
    <t>MAM_B_0542</t>
  </si>
  <si>
    <t>MAM_B_0778</t>
  </si>
  <si>
    <t>MAM_B_0780</t>
  </si>
  <si>
    <t>MAM_B_0781</t>
  </si>
  <si>
    <t>AGA_C_005_4B</t>
  </si>
  <si>
    <t>AGA_B_0579</t>
  </si>
  <si>
    <t>AGA_B_0580</t>
  </si>
  <si>
    <t>AGA_B_0581</t>
  </si>
  <si>
    <t>HOT_C_002_4B</t>
  </si>
  <si>
    <t>HOT_B_0026</t>
  </si>
  <si>
    <t>HOT_B_0028</t>
  </si>
  <si>
    <t>HOT_C_004_4B</t>
  </si>
  <si>
    <t>HOT_B_0151</t>
  </si>
  <si>
    <t>HOT_B_0153</t>
  </si>
  <si>
    <t>TMV_C_002_4B</t>
  </si>
  <si>
    <t>TMV_B_0254</t>
  </si>
  <si>
    <t>TMV_B_0255</t>
  </si>
  <si>
    <t>TMV_B_0256</t>
  </si>
  <si>
    <t>TMV_B_0258</t>
  </si>
  <si>
    <t>MAM_C_001_4B</t>
  </si>
  <si>
    <t>MAM_B_0541</t>
  </si>
  <si>
    <t>MAM_B_0544</t>
  </si>
  <si>
    <t>MAM_B_0545</t>
  </si>
  <si>
    <t>IFC_C_001_4B</t>
  </si>
  <si>
    <t>IFC_B_0221</t>
  </si>
  <si>
    <t>IFC_B_0222</t>
  </si>
  <si>
    <t>IMS_C_002_4B</t>
  </si>
  <si>
    <t>IMS_B_1298</t>
  </si>
  <si>
    <t>IMS_B_1299</t>
  </si>
  <si>
    <t>IMS_B_1300</t>
  </si>
  <si>
    <t>TMV_C_005_4B</t>
  </si>
  <si>
    <t>TMV_B_0454</t>
  </si>
  <si>
    <t>TMV_B_0455</t>
  </si>
  <si>
    <t>AGA_C_009_4B</t>
  </si>
  <si>
    <t>AGA_B_0834</t>
  </si>
  <si>
    <t>AGA_C_002_4B</t>
  </si>
  <si>
    <t>AGA_B_0405</t>
  </si>
  <si>
    <t>AGA_B_0411</t>
  </si>
  <si>
    <t>AGA_C_003_4B</t>
  </si>
  <si>
    <t>AGA_B_0578</t>
  </si>
  <si>
    <t>ELE_C_004_4B</t>
  </si>
  <si>
    <t>ELE_B_0363</t>
  </si>
  <si>
    <t>ELE_B_0364</t>
  </si>
  <si>
    <t>ELE_C_002_4B</t>
  </si>
  <si>
    <t>ELE_B_0232</t>
  </si>
  <si>
    <t>ELE_B_0238</t>
  </si>
  <si>
    <t>ELE_B_0240</t>
  </si>
  <si>
    <t>EOC_C_003_4B</t>
  </si>
  <si>
    <t>EOC_B_0999</t>
  </si>
  <si>
    <t>EOC_B_1000</t>
  </si>
  <si>
    <t>EOC_B_1001</t>
  </si>
  <si>
    <t>IFC_C_003_4B</t>
  </si>
  <si>
    <t>IFC_B_0223</t>
  </si>
  <si>
    <t>IMS_C_001_4B</t>
  </si>
  <si>
    <t>IMS_B_1301</t>
  </si>
  <si>
    <t>IMS_B_1302</t>
  </si>
  <si>
    <t>IMS_B_1303</t>
  </si>
  <si>
    <t>IMS_B_1304</t>
  </si>
  <si>
    <t>AGA_C_001_4B</t>
  </si>
  <si>
    <t>AGA_B_0406</t>
  </si>
  <si>
    <t>AGA_B_0409</t>
  </si>
  <si>
    <t>AGA_B_0410</t>
  </si>
  <si>
    <t>AGA_B_0412</t>
  </si>
  <si>
    <t>AGA_C_008_4B</t>
  </si>
  <si>
    <t>AGA_B_0479</t>
  </si>
  <si>
    <t>AGA_C_007_4B</t>
  </si>
  <si>
    <t>AGA_B_0835</t>
  </si>
  <si>
    <t>Producción de planta forestal en vivero</t>
  </si>
  <si>
    <t>AGA_C_006_4B</t>
  </si>
  <si>
    <t>AGA_B_0832</t>
  </si>
  <si>
    <t>AGA_B_0833</t>
  </si>
  <si>
    <t>AGA_B_0837</t>
  </si>
  <si>
    <t>ELE_C_003_4B</t>
  </si>
  <si>
    <t>ELE_B_0237</t>
  </si>
  <si>
    <t>ELE_B_0361</t>
  </si>
  <si>
    <t>EOC_C_004_4B</t>
  </si>
  <si>
    <t>EOC_B_1002</t>
  </si>
  <si>
    <t>EOC_C_001_4B</t>
  </si>
  <si>
    <t>EOC_B_0997</t>
  </si>
  <si>
    <t>EOC_B_0998</t>
  </si>
  <si>
    <t>EOC_B_1003</t>
  </si>
  <si>
    <t>EOC_C_002_4B</t>
  </si>
  <si>
    <t>EOC_B_1004</t>
  </si>
  <si>
    <t>EOC_B_1005</t>
  </si>
  <si>
    <t>EOC_C_007_4B</t>
  </si>
  <si>
    <t>EOC_B_1198</t>
  </si>
  <si>
    <t>EOC_B_1199</t>
  </si>
  <si>
    <t>IMA_C_001_4B</t>
  </si>
  <si>
    <t>IMA_B_0037</t>
  </si>
  <si>
    <t>IMA_B_0038</t>
  </si>
  <si>
    <t>IMA_B_0302</t>
  </si>
  <si>
    <t>IMA_C_003_4B</t>
  </si>
  <si>
    <t>IMA_B_0040</t>
  </si>
  <si>
    <t>IMA_B_0041</t>
  </si>
  <si>
    <t>IMA_C_006_4B</t>
  </si>
  <si>
    <t>IMA_B_0951</t>
  </si>
  <si>
    <t>IMA_B_0952</t>
  </si>
  <si>
    <t>IMA_B_0954</t>
  </si>
  <si>
    <t>IMA_B_0955</t>
  </si>
  <si>
    <t>IMA_C_004_4B</t>
  </si>
  <si>
    <t>IMA_B_0042</t>
  </si>
  <si>
    <t>HOT_C_001_4B</t>
  </si>
  <si>
    <t>HOT_B_0046</t>
  </si>
  <si>
    <t>HOT_B_0047</t>
  </si>
  <si>
    <t>MAM_C_002_4B</t>
  </si>
  <si>
    <t>MAM_B_0546</t>
  </si>
  <si>
    <t>MAM_B_0547</t>
  </si>
  <si>
    <t>Montaje de carpintería y mueble</t>
  </si>
  <si>
    <t>MAM_C_004_4B</t>
  </si>
  <si>
    <t>MAM_B_0779</t>
  </si>
  <si>
    <t>Instalación de mobiliario</t>
  </si>
  <si>
    <t>ELE_C_001_4B</t>
  </si>
  <si>
    <t>ELE_B_0235</t>
  </si>
  <si>
    <t>ELE_B_0236</t>
  </si>
  <si>
    <t>ELE_B_0239</t>
  </si>
  <si>
    <t>IFC_C_001_5B</t>
  </si>
  <si>
    <t>IFC_B_0372</t>
  </si>
  <si>
    <t>IFC_B_0377</t>
  </si>
  <si>
    <t>ENA_C_008_5B</t>
  </si>
  <si>
    <t>ENA_B_1572</t>
  </si>
  <si>
    <t>ENA_B_1575</t>
  </si>
  <si>
    <t>ENA_B_1577</t>
  </si>
  <si>
    <t>ENA_B_1578</t>
  </si>
  <si>
    <t>ENA_B_1579</t>
  </si>
  <si>
    <t>ENA_B_1580</t>
  </si>
  <si>
    <t>ENA_C_004_5B</t>
  </si>
  <si>
    <t>ENA_B_0669</t>
  </si>
  <si>
    <t>ENA_B_0670</t>
  </si>
  <si>
    <t>ENA_B_0671</t>
  </si>
  <si>
    <t>ENA_C_006_5B</t>
  </si>
  <si>
    <t>ENA_B_0681</t>
  </si>
  <si>
    <t>ENA_B_0682</t>
  </si>
  <si>
    <t>ENA_C_003_5B</t>
  </si>
  <si>
    <t>ENA_B_0672</t>
  </si>
  <si>
    <t>ENA_B_0673</t>
  </si>
  <si>
    <t>ENA_B_0674</t>
  </si>
  <si>
    <t>ENA_B_0675</t>
  </si>
  <si>
    <t>ENA_C_001_5B</t>
  </si>
  <si>
    <t>ENA_B_0349</t>
  </si>
  <si>
    <t>ENA_B_0350</t>
  </si>
  <si>
    <t>ENA_B_0351</t>
  </si>
  <si>
    <t>ENA_B_0354</t>
  </si>
  <si>
    <t>ENA_C_002_5B</t>
  </si>
  <si>
    <t>ENA_B_0122</t>
  </si>
  <si>
    <t>ENA_B_0123</t>
  </si>
  <si>
    <t>ENA_B_0352</t>
  </si>
  <si>
    <t>ENA_B_0353</t>
  </si>
  <si>
    <t>ENA_C_007_5B</t>
  </si>
  <si>
    <t>ENA_B_1574</t>
  </si>
  <si>
    <t>ENA_C_005_5B</t>
  </si>
  <si>
    <t>ENA_B_0683</t>
  </si>
  <si>
    <t>ENA_B_0684</t>
  </si>
  <si>
    <t>ELE_C_003_5B</t>
  </si>
  <si>
    <t>ELE_B_0554</t>
  </si>
  <si>
    <t>ELE_B_0556</t>
  </si>
  <si>
    <t>ELE_C_007_5B</t>
  </si>
  <si>
    <t>ELE_B_1055</t>
  </si>
  <si>
    <t>ELE_B_1056</t>
  </si>
  <si>
    <t>ELE_B_1057</t>
  </si>
  <si>
    <t>HOT_C_009_5B</t>
  </si>
  <si>
    <t>HOT_B_0179</t>
  </si>
  <si>
    <t>HOT_B_0500</t>
  </si>
  <si>
    <t>HOT_B_0501</t>
  </si>
  <si>
    <t>HOT_B_0503</t>
  </si>
  <si>
    <t>HOT_B_0504</t>
  </si>
  <si>
    <t>HOT_C_003_5B</t>
  </si>
  <si>
    <t>HOT_B_0171</t>
  </si>
  <si>
    <t>HOT_B_0172</t>
  </si>
  <si>
    <t>HOT_B_0173</t>
  </si>
  <si>
    <t>IFC_C_002_5B</t>
  </si>
  <si>
    <t>IFC_B_0375</t>
  </si>
  <si>
    <t>IFC_B_0378</t>
  </si>
  <si>
    <t>IFC_C_008_5B</t>
  </si>
  <si>
    <t>IFC_B_0483</t>
  </si>
  <si>
    <t>IFC_B_0484</t>
  </si>
  <si>
    <t>IFC_B_0613</t>
  </si>
  <si>
    <t>IMA_C_004_5B</t>
  </si>
  <si>
    <t>IMA_B_0120</t>
  </si>
  <si>
    <t>IMA_B_0122</t>
  </si>
  <si>
    <t>IMA_B_0135</t>
  </si>
  <si>
    <t>IMA_B_0136</t>
  </si>
  <si>
    <t>SSC_C_006_5B</t>
  </si>
  <si>
    <t>SSC_B_0337</t>
  </si>
  <si>
    <t>SSC_B_0342</t>
  </si>
  <si>
    <t>SSC_B_0343</t>
  </si>
  <si>
    <t>SSC_B_0344</t>
  </si>
  <si>
    <t>SSC_C_007_5B</t>
  </si>
  <si>
    <t>SSC_B_0338</t>
  </si>
  <si>
    <t>AGA_C_009_5B</t>
  </si>
  <si>
    <t>AGA_B_1279</t>
  </si>
  <si>
    <t>AGA_B_1280</t>
  </si>
  <si>
    <t>AGA_B_1281</t>
  </si>
  <si>
    <t>AGA_C_007_5B</t>
  </si>
  <si>
    <t>AGA_B_1274</t>
  </si>
  <si>
    <t>AGA_B_1275</t>
  </si>
  <si>
    <t>AGA_B_1278</t>
  </si>
  <si>
    <t>ELE_C_001_5B</t>
  </si>
  <si>
    <t>ELE_B_0519</t>
  </si>
  <si>
    <t>ELE_B_0522</t>
  </si>
  <si>
    <t>ELE_B_0523</t>
  </si>
  <si>
    <t>ELE_B_0524</t>
  </si>
  <si>
    <t>HOT_C_006_5B</t>
  </si>
  <si>
    <t>HOT_B_0180</t>
  </si>
  <si>
    <t>HOT_B_0398</t>
  </si>
  <si>
    <t>HOT_B_0399</t>
  </si>
  <si>
    <t>HOT_C_005_5B</t>
  </si>
  <si>
    <t>HOT_B_0397</t>
  </si>
  <si>
    <t>SEA_C_005_5B</t>
  </si>
  <si>
    <t>SEA_B_1501</t>
  </si>
  <si>
    <t>SEA_B_1508</t>
  </si>
  <si>
    <t>SEA_B_1509</t>
  </si>
  <si>
    <t>SEA_B_1510</t>
  </si>
  <si>
    <t>COM_C_004_5B</t>
  </si>
  <si>
    <t>COM_B_0621</t>
  </si>
  <si>
    <t>COM_B_0624</t>
  </si>
  <si>
    <t>COM_B_0629</t>
  </si>
  <si>
    <t>COM_C_007_5B</t>
  </si>
  <si>
    <t>COM_B_0622</t>
  </si>
  <si>
    <t>COM_B_0625</t>
  </si>
  <si>
    <t>COM_B_0626</t>
  </si>
  <si>
    <t>ELE_C_006_5B</t>
  </si>
  <si>
    <t>ELE_B_1052</t>
  </si>
  <si>
    <t>ELE_B_1053</t>
  </si>
  <si>
    <t>ELE_B_1054</t>
  </si>
  <si>
    <t>EOC_C_007_5B</t>
  </si>
  <si>
    <t>EOC_B_0565</t>
  </si>
  <si>
    <t>EOC_B_1289</t>
  </si>
  <si>
    <t>EOC_B_1290</t>
  </si>
  <si>
    <t>EOC_B_1292</t>
  </si>
  <si>
    <t>HOT_C_002_5B</t>
  </si>
  <si>
    <t>HOT_B_0174</t>
  </si>
  <si>
    <t>HOT_B_0175</t>
  </si>
  <si>
    <t>HOT_B_0177</t>
  </si>
  <si>
    <t>IFC_C_005_5B</t>
  </si>
  <si>
    <t>IFC_B_0485</t>
  </si>
  <si>
    <t>IFC_B_0488</t>
  </si>
  <si>
    <t>IMA_C_001_5B</t>
  </si>
  <si>
    <t>IMA_B_0123</t>
  </si>
  <si>
    <t>IMA_B_0125</t>
  </si>
  <si>
    <t>IMA_B_0126</t>
  </si>
  <si>
    <t>IMA_B_0127</t>
  </si>
  <si>
    <t>MAP_C_003_5B</t>
  </si>
  <si>
    <t>MAP_B_0179</t>
  </si>
  <si>
    <t>MAP_B_0798</t>
  </si>
  <si>
    <t>MAP_B_0799</t>
  </si>
  <si>
    <t>MAP_B_0800</t>
  </si>
  <si>
    <t>MAP_B_0802</t>
  </si>
  <si>
    <t>MAP_B_0803</t>
  </si>
  <si>
    <t>IMS_C_002_5B</t>
  </si>
  <si>
    <t>IMS_B_1089</t>
  </si>
  <si>
    <t>IMS_B_1090</t>
  </si>
  <si>
    <t>IMS_B_1091</t>
  </si>
  <si>
    <t>SEA_C_004_5B</t>
  </si>
  <si>
    <t>SEA_B_1504</t>
  </si>
  <si>
    <t>SEA_B_1505</t>
  </si>
  <si>
    <t>SEA_B_1506</t>
  </si>
  <si>
    <t>SEA_B_1507</t>
  </si>
  <si>
    <t>SSC_C_005_5B</t>
  </si>
  <si>
    <t>SSC_B_0017</t>
  </si>
  <si>
    <t>SSC_B_0020</t>
  </si>
  <si>
    <t>SSC_B_0339</t>
  </si>
  <si>
    <t>SSC_B_0340</t>
  </si>
  <si>
    <t>HOT_C_014_5B</t>
  </si>
  <si>
    <t>HOT_B_0496</t>
  </si>
  <si>
    <t>HOT_B_0512</t>
  </si>
  <si>
    <t>IFC_C_004_5B</t>
  </si>
  <si>
    <t>IFC_B_0486</t>
  </si>
  <si>
    <t>IFC_B_0491</t>
  </si>
  <si>
    <t>IFC_C_006_5B</t>
  </si>
  <si>
    <t>IFC_B_0490</t>
  </si>
  <si>
    <t>IMS_C_001_5B</t>
  </si>
  <si>
    <t>IMS_B_0907</t>
  </si>
  <si>
    <t>IMS_B_1085</t>
  </si>
  <si>
    <t>IMS_B_1086</t>
  </si>
  <si>
    <t>IMS_B_1087</t>
  </si>
  <si>
    <t>IMS_B_1088</t>
  </si>
  <si>
    <t>SEA_C_006_5B</t>
  </si>
  <si>
    <t>SEA_B_1502</t>
  </si>
  <si>
    <t>SEA_B_1503</t>
  </si>
  <si>
    <t>SEA_C_009_5B</t>
  </si>
  <si>
    <t>SEA_B_1546</t>
  </si>
  <si>
    <t>SEA_B_1547</t>
  </si>
  <si>
    <t>SEA_B_1549</t>
  </si>
  <si>
    <t>SEA_B_1550</t>
  </si>
  <si>
    <t>SEA_B_1554</t>
  </si>
  <si>
    <t>SSC_C_001_5B</t>
  </si>
  <si>
    <t>SSC_B_0012</t>
  </si>
  <si>
    <t>SSC_B_0016</t>
  </si>
  <si>
    <t>SSC_B_0018</t>
  </si>
  <si>
    <t>SSC_C_009_5B</t>
  </si>
  <si>
    <t>SSC_B_1128</t>
  </si>
  <si>
    <t>SSC_B_1401</t>
  </si>
  <si>
    <t>SSC_B_1403</t>
  </si>
  <si>
    <t>SSC_B_1404</t>
  </si>
  <si>
    <t>SSC_B_1405</t>
  </si>
  <si>
    <t>AGA_C_006_5B</t>
  </si>
  <si>
    <t>AGA_B_0812</t>
  </si>
  <si>
    <t>AGA_B_0813</t>
  </si>
  <si>
    <t>AGA_B_0815</t>
  </si>
  <si>
    <t>ELE_C_005_5B</t>
  </si>
  <si>
    <t>ELE_B_0525</t>
  </si>
  <si>
    <t>ELE_B_0601</t>
  </si>
  <si>
    <t>EOC_C_005_5B</t>
  </si>
  <si>
    <t>EOC_B_0564</t>
  </si>
  <si>
    <t>EOC_B_0566</t>
  </si>
  <si>
    <t>EOC_B_0772</t>
  </si>
  <si>
    <t>EOC_B_0773</t>
  </si>
  <si>
    <t>HOT_C_001_5B</t>
  </si>
  <si>
    <t>HOT_B_0176</t>
  </si>
  <si>
    <t>HOT_C_004_5B</t>
  </si>
  <si>
    <t>IFC_C_003_5B</t>
  </si>
  <si>
    <t>IFC_B_0369</t>
  </si>
  <si>
    <t>IFC_B_0371</t>
  </si>
  <si>
    <t>IFC_B_0374</t>
  </si>
  <si>
    <t>IFC_B_0376</t>
  </si>
  <si>
    <t>HOT_C_011_5B</t>
  </si>
  <si>
    <t>HOT_B_0498</t>
  </si>
  <si>
    <t>AGA_C_003_5B</t>
  </si>
  <si>
    <t>AGA_B_0692</t>
  </si>
  <si>
    <t>AGA_B_0693</t>
  </si>
  <si>
    <t>AGA_B_0694</t>
  </si>
  <si>
    <t>AGA_B_0695</t>
  </si>
  <si>
    <t>AGA_B_0696</t>
  </si>
  <si>
    <t>COM_C_012_5B</t>
  </si>
  <si>
    <t>COM_B_0179</t>
  </si>
  <si>
    <t>COM_B_0623</t>
  </si>
  <si>
    <t>AGA_C_008_5B</t>
  </si>
  <si>
    <t>AGA_B_1276</t>
  </si>
  <si>
    <t>AGA_B_1277</t>
  </si>
  <si>
    <t>HOT_C_013_5B</t>
  </si>
  <si>
    <t>HOT_B_0509</t>
  </si>
  <si>
    <t>HOT_B_0511</t>
  </si>
  <si>
    <t>IMA_C_003_5B</t>
  </si>
  <si>
    <t>IMA_B_0124</t>
  </si>
  <si>
    <t>IMA_B_0133</t>
  </si>
  <si>
    <t>SEA_C_001_5B</t>
  </si>
  <si>
    <t>SEA_B_0785</t>
  </si>
  <si>
    <t>SEA_B_0790</t>
  </si>
  <si>
    <t>SEA_B_0791</t>
  </si>
  <si>
    <t>SSC_C_011_5B</t>
  </si>
  <si>
    <t>SSC_B_1111</t>
  </si>
  <si>
    <t>SSC_B_1112</t>
  </si>
  <si>
    <t>SSC_B_1115</t>
  </si>
  <si>
    <t>SSC_B_1116</t>
  </si>
  <si>
    <t>ELE_C_008_5B</t>
  </si>
  <si>
    <t>ELE_B_0959</t>
  </si>
  <si>
    <t>ELE_B_0960</t>
  </si>
  <si>
    <t>ELE_B_0961</t>
  </si>
  <si>
    <t>ELE_B_0963</t>
  </si>
  <si>
    <t>ELE_B_0965</t>
  </si>
  <si>
    <t>ELE_B_0967</t>
  </si>
  <si>
    <t>AGA_C_005_5B</t>
  </si>
  <si>
    <t>AGA_B_0811</t>
  </si>
  <si>
    <t>ELE_C_004_5B</t>
  </si>
  <si>
    <t>ELE_B_0552</t>
  </si>
  <si>
    <t>ELE_B_0553</t>
  </si>
  <si>
    <t>ELE_B_0713</t>
  </si>
  <si>
    <t>ELE_C_002_5B</t>
  </si>
  <si>
    <t>ELE_B_0518</t>
  </si>
  <si>
    <t>ELE_B_0521</t>
  </si>
  <si>
    <t>ELE_B_0602</t>
  </si>
  <si>
    <t>HOT_C_008_5B</t>
  </si>
  <si>
    <t>HOT_B_0384</t>
  </si>
  <si>
    <t>HOT_B_0387</t>
  </si>
  <si>
    <t>IMA_C_002_5B</t>
  </si>
  <si>
    <t>IMA_B_0121</t>
  </si>
  <si>
    <t>IMA_B_0128</t>
  </si>
  <si>
    <t>SEA_C_003_5B</t>
  </si>
  <si>
    <t>SEA_B_0787</t>
  </si>
  <si>
    <t>SEA_C_002_5B</t>
  </si>
  <si>
    <t>SEA_B_0786</t>
  </si>
  <si>
    <t>SEA_B_0792</t>
  </si>
  <si>
    <t>SEA_B_0793</t>
  </si>
  <si>
    <t>SSC_C_002_5B</t>
  </si>
  <si>
    <t>SSC_B_0013</t>
  </si>
  <si>
    <t>SSC_B_0014</t>
  </si>
  <si>
    <t>SSC_C_008_5B</t>
  </si>
  <si>
    <t>SSC_B_0341</t>
  </si>
  <si>
    <t>SSC_C_010_5B</t>
  </si>
  <si>
    <t>SSC_B_1402</t>
  </si>
  <si>
    <t>MAP_C_004_5B</t>
  </si>
  <si>
    <t>MAP_B_0805</t>
  </si>
  <si>
    <t>MAP_C_006_5B</t>
  </si>
  <si>
    <t>MAP_B_1308</t>
  </si>
  <si>
    <t>AGA_C_001_5B</t>
  </si>
  <si>
    <t>AGA_B_0697</t>
  </si>
  <si>
    <t>AGA_B_0698</t>
  </si>
  <si>
    <t>COM_C_006_5B</t>
  </si>
  <si>
    <t>COM_B_0628</t>
  </si>
  <si>
    <t>IFC_C_007_5B</t>
  </si>
  <si>
    <t>IFC_B_0612</t>
  </si>
  <si>
    <t>IFC_B_0614</t>
  </si>
  <si>
    <t>IFC_B_0615</t>
  </si>
  <si>
    <t>SEA_C_008_5B</t>
  </si>
  <si>
    <t>SEA_B_1548</t>
  </si>
  <si>
    <t>SEA_B_1552</t>
  </si>
  <si>
    <t>SSC_C_003_5B</t>
  </si>
  <si>
    <t>SSC_B_1124</t>
  </si>
  <si>
    <t>SSC_B_1126</t>
  </si>
  <si>
    <t>SSC_C_004_5B</t>
  </si>
  <si>
    <t>SSC_B_1125</t>
  </si>
  <si>
    <t>SSC_B_1129</t>
  </si>
  <si>
    <t>SSC_B_1130</t>
  </si>
  <si>
    <t>EOC_C_008_5B</t>
  </si>
  <si>
    <t>EOC_B_1287</t>
  </si>
  <si>
    <t>AGA_C_002_5B</t>
  </si>
  <si>
    <t>AGA_B_0691</t>
  </si>
  <si>
    <t>AGA_C_004_5B</t>
  </si>
  <si>
    <t>AGA_B_0810</t>
  </si>
  <si>
    <t>AGA_B_0814</t>
  </si>
  <si>
    <t>AGA_B_0816</t>
  </si>
  <si>
    <t>EOC_C_003_5B</t>
  </si>
  <si>
    <t>EOC_B_0563</t>
  </si>
  <si>
    <t>EOC_B_0770</t>
  </si>
  <si>
    <t>HOT_C_007_5B</t>
  </si>
  <si>
    <t>HOT_B_0386</t>
  </si>
  <si>
    <t>HOT_C_010_5B</t>
  </si>
  <si>
    <t>HOT_B_0497</t>
  </si>
  <si>
    <t>HOT_B_0499</t>
  </si>
  <si>
    <t>HOT_C_012_5B</t>
  </si>
  <si>
    <t>HOT_B_0510</t>
  </si>
  <si>
    <t>IMA_C_005_5B</t>
  </si>
  <si>
    <t>IMA_B_0935</t>
  </si>
  <si>
    <t>IMA_B_0936</t>
  </si>
  <si>
    <t>IMA_B_0937</t>
  </si>
  <si>
    <t>IMA_B_0939</t>
  </si>
  <si>
    <t>IMA_B_0943</t>
  </si>
  <si>
    <t>SEA_C_007_5B</t>
  </si>
  <si>
    <t>SEA_B_1551</t>
  </si>
  <si>
    <t>SEA_B_1553</t>
  </si>
  <si>
    <t>COM_C_009_5B</t>
  </si>
  <si>
    <t>COM_B_0927</t>
  </si>
  <si>
    <t xml:space="preserve">Aprovisionamiento y conservación de materias primas e higiene en la manipulación </t>
  </si>
  <si>
    <t xml:space="preserve">Atención al Cliente   </t>
  </si>
  <si>
    <t>Equipos eléctricos y electrónicos</t>
  </si>
  <si>
    <t>Lavandería y mantenimiento de lencería en el alojamiento</t>
  </si>
  <si>
    <t>Instalación y mantenimiento de redes para transmisión de datos</t>
  </si>
  <si>
    <t>Operaciones auxiliares de obtención y recolección de cultivos</t>
  </si>
  <si>
    <t>Operaciones auxiliares para la configuración y la explotación</t>
  </si>
  <si>
    <t>Montaje y mantenimiento de sistemas y componentes informáticos</t>
  </si>
  <si>
    <t>Fontanería y calefacción básica</t>
  </si>
  <si>
    <t xml:space="preserve">
Limpieza de domicilios particulares, edificios, oficinas y locales</t>
  </si>
  <si>
    <t>Protección y embellecimiento de superficies de embarcaciones</t>
  </si>
  <si>
    <t>Mecanizado y soldadura</t>
  </si>
  <si>
    <t xml:space="preserve">Lavado y secado de ropa </t>
  </si>
  <si>
    <t>Técnicas elementales de preelaboración</t>
  </si>
  <si>
    <t xml:space="preserve">Preparación y montaje de materiales para colectividades y catering </t>
  </si>
  <si>
    <t xml:space="preserve">
Mantenimiento de prendas de vestir y ropa de hogar</t>
  </si>
  <si>
    <t xml:space="preserve">
Cocina doméstica</t>
  </si>
  <si>
    <t xml:space="preserve">
Limpieza con máquinas</t>
  </si>
  <si>
    <t>Instalaciones eléctricas y domóticas</t>
  </si>
  <si>
    <t>Instalaciones de telecomunicaciones</t>
  </si>
  <si>
    <t>Recolección de productos forestales</t>
  </si>
  <si>
    <t>Operaciones básicas de manejo de la producción ganadera</t>
  </si>
  <si>
    <t>Procesos básicos de pastelería</t>
  </si>
  <si>
    <t>Operaciones básicas de mecanizado de madera y derivados</t>
  </si>
  <si>
    <t>Instalación de elementos de carpintería y mueble</t>
  </si>
  <si>
    <t>Operaciones auxiliares de mantenimiento e higiene en instalaciones ganaderas</t>
  </si>
  <si>
    <t>Actividades de riego, abonado y tratamientos en cultivos</t>
  </si>
  <si>
    <t>Operaciones básicas de producción y mantenimiento de plantas en viveros y centros de jardinería</t>
  </si>
  <si>
    <t>Operaciones básicas en instalación de jardines, parques y zonas verdes</t>
  </si>
  <si>
    <t>Operaciones básicas para el mantenimiento de jardines, parques y zonas verdes</t>
  </si>
  <si>
    <t xml:space="preserve">Materiales y productos textiles  </t>
  </si>
  <si>
    <t xml:space="preserve">Planchado y embolsado de ropa </t>
  </si>
  <si>
    <t>Procesos básicos de producción culinaria</t>
  </si>
  <si>
    <t>Puesta a punto de habitaciones y zonas comunes en alojamiento</t>
  </si>
  <si>
    <t>Mantenimiento básico de sistemas eléctricos e informáticos</t>
  </si>
  <si>
    <t>Repoblación e infraestructuras forestales</t>
  </si>
  <si>
    <t>Operaciones auxiliares en la elaboración de composiciones con flores y plantas</t>
  </si>
  <si>
    <t>Operaciones auxiliares de preparación del terreno, plantación y siembra de cultivos</t>
  </si>
  <si>
    <t>Selvicultura y plagas</t>
  </si>
  <si>
    <t>Materiales de floristería</t>
  </si>
  <si>
    <t>Operaciones auxiliares en la industria alimentaria</t>
  </si>
  <si>
    <t>Operaciones básicas de fabricación</t>
  </si>
  <si>
    <t>Montaje de equipos de climatización</t>
  </si>
  <si>
    <t>Operaciones auxiliares de cría y alimentación del ganado</t>
  </si>
  <si>
    <t>Trabajos de aprovechamientos forestales</t>
  </si>
  <si>
    <t>Redes de evacuación</t>
  </si>
  <si>
    <t>Mantenimiento básico de la planta propulsora y equipos asociados</t>
  </si>
  <si>
    <t>Acabados básicos de la madera</t>
  </si>
  <si>
    <t>Reparación estructural básica de embarcaciones deportivas</t>
  </si>
  <si>
    <t>Inglés profesional (GM)</t>
  </si>
  <si>
    <t>Organización de trabajos de interior, decoración y rehabilitación</t>
  </si>
  <si>
    <t xml:space="preserve">Seguridad e higiene en la manipulación de alimentos </t>
  </si>
  <si>
    <t>Mamparas y suelos técnicos</t>
  </si>
  <si>
    <t>Techos suspendidos</t>
  </si>
  <si>
    <t>Mantenimiento de redes</t>
  </si>
  <si>
    <t>Montaje y puesta en servicio de redes de agua</t>
  </si>
  <si>
    <t>Hidráulica y redes de agua</t>
  </si>
  <si>
    <t>Construcción</t>
  </si>
  <si>
    <t>Interpretación de planos de construcción</t>
  </si>
  <si>
    <t xml:space="preserve">Instalaciones eléctricas y automatismos </t>
  </si>
  <si>
    <t>Particiones prefabricadas</t>
  </si>
  <si>
    <t>Técnicas de mecanizado y unión</t>
  </si>
  <si>
    <t>Construcción en redes y estaciones de tratamiento de agua</t>
  </si>
  <si>
    <t>Operaciones básicas en restaurante</t>
  </si>
  <si>
    <t xml:space="preserve">Montaje y mantenimiento de instalaciones caloríficas </t>
  </si>
  <si>
    <t>Automatismos neumáticos e hidráulicos</t>
  </si>
  <si>
    <t>Montaje y mantenimiento de líneas automatizadas</t>
  </si>
  <si>
    <t>Control de almacén</t>
  </si>
  <si>
    <t>Captación y grabación de sonido</t>
  </si>
  <si>
    <t>Control fitosanitario</t>
  </si>
  <si>
    <t>Maquinaria e instalaciones forestales</t>
  </si>
  <si>
    <t>Producción de plantas y tepes en vivero</t>
  </si>
  <si>
    <t>Revestimientos</t>
  </si>
  <si>
    <t>Productos culinarios</t>
  </si>
  <si>
    <t>Operaciones básicas de carpintería</t>
  </si>
  <si>
    <t>Circuitos de fluidos Suspensión y dirección</t>
  </si>
  <si>
    <t>TMV_B_0260</t>
  </si>
  <si>
    <t>Fundamentos agronómicos</t>
  </si>
  <si>
    <t>Manejo sanitario del agrosistema</t>
  </si>
  <si>
    <t>Técnicas de venta en jardinería y floristería</t>
  </si>
  <si>
    <t>Repoblaciones forestales y tratamientos selvícolas</t>
  </si>
  <si>
    <t>Producción ganadera ecológica</t>
  </si>
  <si>
    <t xml:space="preserve">Servicios en restaurante y eventos especiales </t>
  </si>
  <si>
    <t>Montaje y mantenimiento de equipos</t>
  </si>
  <si>
    <t>Servicios en red</t>
  </si>
  <si>
    <t xml:space="preserve">Montaje y mantenimiento eléctrico-electrónico </t>
  </si>
  <si>
    <t>Acabados en carpintería y mueble</t>
  </si>
  <si>
    <t>Operaciones básicas de mobiliario</t>
  </si>
  <si>
    <t>Preparación de sesiones de vídeo disc-jockey</t>
  </si>
  <si>
    <t>Animación musical en vivo</t>
  </si>
  <si>
    <t>Taller y equipos de tracción</t>
  </si>
  <si>
    <t>Automatismos industriales</t>
  </si>
  <si>
    <t>Hormigón armado</t>
  </si>
  <si>
    <t>Obras de urbanización</t>
  </si>
  <si>
    <t>Impermeabilizaciones y aislamientos</t>
  </si>
  <si>
    <t>Implantación de cultivos ecológicos</t>
  </si>
  <si>
    <t>Principios de sanidad vegetal</t>
  </si>
  <si>
    <t>Establecimientos de floristería</t>
  </si>
  <si>
    <t>Aprovechamiento del medio natural</t>
  </si>
  <si>
    <t>Máquinas eléctricas</t>
  </si>
  <si>
    <t xml:space="preserve">El vino y su servicio </t>
  </si>
  <si>
    <t>Sistemas operativos monopuesto</t>
  </si>
  <si>
    <t>Técnicas de montaje de instalaciones</t>
  </si>
  <si>
    <t>Electricidad y automatismos eléctricos</t>
  </si>
  <si>
    <t>Instalaciones solares fotovoltaicas</t>
  </si>
  <si>
    <t>Producción vegetal ecológica</t>
  </si>
  <si>
    <t>Implantación de jardines y zonas verdes</t>
  </si>
  <si>
    <t xml:space="preserve">Instalaciones de megafonía y sonorización </t>
  </si>
  <si>
    <t>Fábricas</t>
  </si>
  <si>
    <t>Cubiertas</t>
  </si>
  <si>
    <t>Planificación de la instalación</t>
  </si>
  <si>
    <t xml:space="preserve">Toma y edición digital de imagen	</t>
  </si>
  <si>
    <t xml:space="preserve">Servicios en bar-cafetería </t>
  </si>
  <si>
    <t>Infraestructuras comunes de telecomunicación en viviendas y edificios</t>
  </si>
  <si>
    <t>Organización de trabajos de construcción</t>
  </si>
  <si>
    <t>Revestimientos ligeros</t>
  </si>
  <si>
    <t>Procesos básicos de pastelería y repostería</t>
  </si>
  <si>
    <t>Postres en restauración</t>
  </si>
  <si>
    <t>Redes locales</t>
  </si>
  <si>
    <t>Montaje y mantenimiento de instalaciones de gas y combustibles líquidos</t>
  </si>
  <si>
    <t>Animación visual en vivo</t>
  </si>
  <si>
    <t>Instalación y montaje de equipos de sonido</t>
  </si>
  <si>
    <t>Control, edición y mezcla de sonido</t>
  </si>
  <si>
    <t>MAM_B_0538</t>
  </si>
  <si>
    <t>Materiales en carpintería y mueble</t>
  </si>
  <si>
    <t xml:space="preserve">Operaciones básicas  en bar-cafetería </t>
  </si>
  <si>
    <t>Instalaciones de distribución</t>
  </si>
  <si>
    <t>Mantenimiento y mejora de jardines y zonas verdes</t>
  </si>
  <si>
    <t>Composiciones florales y con plantas</t>
  </si>
  <si>
    <t>Infraestructuras de redes de datos y sistemas de telefonía</t>
  </si>
  <si>
    <t>Circuito cerrado de televisión y seguridad electrónica</t>
  </si>
  <si>
    <t>Solados, alicatados y chapados</t>
  </si>
  <si>
    <t>EOC_B_1194</t>
  </si>
  <si>
    <t>Revestimientos continuos</t>
  </si>
  <si>
    <t>Técnicas de fabricación</t>
  </si>
  <si>
    <t>Técnicas de unión y montaje</t>
  </si>
  <si>
    <t>Instalación de carpintería</t>
  </si>
  <si>
    <t>Mecanizado por control numérico en carpintería y mueble</t>
  </si>
  <si>
    <t>Sistemas de transmisión y frenado</t>
  </si>
  <si>
    <t>Instalaciones eléctricas interiores</t>
  </si>
  <si>
    <t>Infraestructuras e instalaciones agrícolas</t>
  </si>
  <si>
    <t>Conservación de las especies cinegéticas y piscícolas</t>
  </si>
  <si>
    <t>Fundamentos zootécnicos</t>
  </si>
  <si>
    <t>Instalaciones domóticas</t>
  </si>
  <si>
    <t>Preelaboración y conservación de alimentos</t>
  </si>
  <si>
    <t xml:space="preserve">Ofertas gastronómicas </t>
  </si>
  <si>
    <t>Aplicaciones ofimáticas</t>
  </si>
  <si>
    <t>Montaje y mantenimiento de instalaciones de energía solar</t>
  </si>
  <si>
    <t>Montaje y mantenimiento de equipos de refrigeración comercial</t>
  </si>
  <si>
    <t>Montaje y mantenimiento de instalaciones frigoríficas industriales</t>
  </si>
  <si>
    <t>Montaje y mantenimiento de instalaciones de climatización, ventilación y extracción</t>
  </si>
  <si>
    <t>Dirección de alojamientos turísticos</t>
  </si>
  <si>
    <t>Metodología de la intervención social</t>
  </si>
  <si>
    <t>Representación gráfica de instalaciones</t>
  </si>
  <si>
    <t>Centrales de producción eléctricas</t>
  </si>
  <si>
    <t>Mantenimiento de centrales eléctricas</t>
  </si>
  <si>
    <t>Gestión del montaje de parques eólicos</t>
  </si>
  <si>
    <t>Gestión de operaciones, calidad y medioambiente</t>
  </si>
  <si>
    <t>Control de las emergencias</t>
  </si>
  <si>
    <t>Gestión económica y financiera de la empresa</t>
  </si>
  <si>
    <t>Prevención de riesgos eléctricos</t>
  </si>
  <si>
    <t>Operaciones en redes en instalaciones de agua</t>
  </si>
  <si>
    <t>Técnicas de montaje en instalaciones de agua</t>
  </si>
  <si>
    <t>Operación y mantenimiento de parques eólicos</t>
  </si>
  <si>
    <t>Operación en centrales eléctricas</t>
  </si>
  <si>
    <t>Planificación y dirección de servicios y eventos en restauración</t>
  </si>
  <si>
    <t>Promoción del uso eficiente de la energía y del agua</t>
  </si>
  <si>
    <t>Telecontrol y automatismos</t>
  </si>
  <si>
    <t>Coordinación de equipos humanos</t>
  </si>
  <si>
    <t>Subestaciones eléctricas</t>
  </si>
  <si>
    <t>Automatismos y telecontrol en instalaciones de agua</t>
  </si>
  <si>
    <t>Planificación de construcción</t>
  </si>
  <si>
    <t>Configuración de redes de agua</t>
  </si>
  <si>
    <t xml:space="preserve">Mediciones y valoraciones de construcción </t>
  </si>
  <si>
    <t>Procesos de montaje de instalaciones</t>
  </si>
  <si>
    <t>Eficiencia energética de instalaciones</t>
  </si>
  <si>
    <t>Recursos turísticos</t>
  </si>
  <si>
    <t>Configuración de instalaciones solares térmicas</t>
  </si>
  <si>
    <t>Gestión del montaje y mantenimiento de instalaciones solares térmicas</t>
  </si>
  <si>
    <t>Certificación energética de edificios</t>
  </si>
  <si>
    <t xml:space="preserve">Programación </t>
  </si>
  <si>
    <t>Organización de la asistencia sanitaria a bordo</t>
  </si>
  <si>
    <t>Planificación y replanteo</t>
  </si>
  <si>
    <t>Inglés Profesional (GS)</t>
  </si>
  <si>
    <t>Configuración de instalaciones solares fotovoltaicas</t>
  </si>
  <si>
    <t>Gestión eficiente del agua</t>
  </si>
  <si>
    <t xml:space="preserve">Recursos humanos y dirección de equipos en restauración </t>
  </si>
  <si>
    <t xml:space="preserve">
Contexto de la intervención social</t>
  </si>
  <si>
    <t>Gestión eficiente del agua en edificación</t>
  </si>
  <si>
    <t>Gestión del montaje de instalaciones solares fotovoltaicas</t>
  </si>
  <si>
    <t>Logística de almacenamiento</t>
  </si>
  <si>
    <t>Logística del aprovisionamiento</t>
  </si>
  <si>
    <t>Venta de servicios turísticos</t>
  </si>
  <si>
    <t>Dirección de entidades de intermediación turística</t>
  </si>
  <si>
    <t>Diseño de productos turísticos</t>
  </si>
  <si>
    <t xml:space="preserve">Gestión de la calidad y de la seguridad e higiene alimentarias </t>
  </si>
  <si>
    <t xml:space="preserve">Sumillería </t>
  </si>
  <si>
    <t>Servicios de red e Internet</t>
  </si>
  <si>
    <t>Implantación de aplicaciones web</t>
  </si>
  <si>
    <t>Programación de servicios y procesos</t>
  </si>
  <si>
    <t>Mantenimiento de instalaciones frigoríficas y de climatización</t>
  </si>
  <si>
    <t>Mantenimiento de instalaciones caloríficas y de fluidos</t>
  </si>
  <si>
    <t>Sistemas mecánicos</t>
  </si>
  <si>
    <t>Realización del montaje y postproducción de audiovisuales</t>
  </si>
  <si>
    <t>Desarrollo de entornos interactivos multidispositivo</t>
  </si>
  <si>
    <t>Educación para la salud y el medio ambiente</t>
  </si>
  <si>
    <t>Desenvolvimiento en el medio</t>
  </si>
  <si>
    <t xml:space="preserve">
Intervención con familias y atención a menores en riesgo social</t>
  </si>
  <si>
    <t xml:space="preserve">
Inserción sociolaboral</t>
  </si>
  <si>
    <t>Comunicaciones industriales</t>
  </si>
  <si>
    <t>Topografía agraria</t>
  </si>
  <si>
    <t>Gestión y organización del vivero</t>
  </si>
  <si>
    <t>Gestión administrativa del transporte y la logística</t>
  </si>
  <si>
    <t>Gestión de la conservación del medio natural</t>
  </si>
  <si>
    <t>Organización y control de la reproducción y cría</t>
  </si>
  <si>
    <t>Técnicas y procesos en infraestructuras de telecomunicaciones</t>
  </si>
  <si>
    <t>Control de estructuras de construcción</t>
  </si>
  <si>
    <t>Recepción y reservas</t>
  </si>
  <si>
    <t>Estructura del mercado turístico</t>
  </si>
  <si>
    <t>Despliegue de aplicaciones web</t>
  </si>
  <si>
    <t>Diseño de interfaces web</t>
  </si>
  <si>
    <t>Sistemas eléctricos y automáticos</t>
  </si>
  <si>
    <t>Sistemas hidráulicos y neumáticos</t>
  </si>
  <si>
    <t>Configuración de instalaciones de climatización, calefacción y ACS</t>
  </si>
  <si>
    <t>Diseño, dibujo y modelado para animación</t>
  </si>
  <si>
    <t>Animación de elementos 2D y 3D</t>
  </si>
  <si>
    <t>Color, iluminación y acabados 2D y 3D</t>
  </si>
  <si>
    <t>Evaluación de riesgos y medidas preventivas</t>
  </si>
  <si>
    <t>Control de aguas</t>
  </si>
  <si>
    <t>Administración y gestión del buque y de la actividad pesquera</t>
  </si>
  <si>
    <t xml:space="preserve">
Animación y gestión cultural</t>
  </si>
  <si>
    <t xml:space="preserve">
Mediación comunitaria</t>
  </si>
  <si>
    <t xml:space="preserve">
Sistemas aumentativos y alternativos de comunicación</t>
  </si>
  <si>
    <t xml:space="preserve">
Promoción del empleo femenino</t>
  </si>
  <si>
    <t>Sistemas de medida y regulación</t>
  </si>
  <si>
    <t>Diseño de jardines y restauración del paisaje</t>
  </si>
  <si>
    <t>Asistencia a la atención veterinaria</t>
  </si>
  <si>
    <t>Documentación técnica en instalaciones eléctricas</t>
  </si>
  <si>
    <t>Gestión de proyectos de instalaciones de telecomunicaciones</t>
  </si>
  <si>
    <t>Redes y servicios en obra civil</t>
  </si>
  <si>
    <t>Procesos constructivos en obra civil</t>
  </si>
  <si>
    <t xml:space="preserve">Inglés profesional (GS) </t>
  </si>
  <si>
    <t>Marketing turístico</t>
  </si>
  <si>
    <t>Gestión administrativa y comercial en restauración</t>
  </si>
  <si>
    <t>Desarrollo web en entorno servidor</t>
  </si>
  <si>
    <t>Acceso a datos</t>
  </si>
  <si>
    <t>Sistemas de gestión empresarial</t>
  </si>
  <si>
    <t>Integración de sistemas</t>
  </si>
  <si>
    <t>Proyectos de animación audiovisual 2D y 3D</t>
  </si>
  <si>
    <t>Planificación en emergencias y protección civil</t>
  </si>
  <si>
    <t>Planificación y desarrollo de acciones formativas, informativas y divulgativas en protección civil y emergencias</t>
  </si>
  <si>
    <t>Supervisión de la intervención en incendios forestales y quemas prescritas</t>
  </si>
  <si>
    <t>Supervisión de la intervención en operaciones de incendios urbanos y emergencias ordinarias</t>
  </si>
  <si>
    <t>SSC_B_0179</t>
  </si>
  <si>
    <t>Inglés profesional (GS)</t>
  </si>
  <si>
    <t xml:space="preserve">
Animación turística</t>
  </si>
  <si>
    <t xml:space="preserve">
Desarrollo comunitario</t>
  </si>
  <si>
    <t xml:space="preserve">
Intervención socioeducativa con jóvenes</t>
  </si>
  <si>
    <t xml:space="preserve">
Habilidades sociales</t>
  </si>
  <si>
    <t xml:space="preserve">
Metodología de la integracio¿n social de las personas con dificultades de comunicación , lenguaje y habla</t>
  </si>
  <si>
    <t>Pesca de altura y gran altura</t>
  </si>
  <si>
    <t>Sistemas secuenciales programables</t>
  </si>
  <si>
    <t>Gestión de productos y promociones en el punto de venta</t>
  </si>
  <si>
    <t>Conservación de jardines y céspedes deportivos</t>
  </si>
  <si>
    <t>Organización del transporte de viajeros</t>
  </si>
  <si>
    <t>Transporte internacional de mercancías</t>
  </si>
  <si>
    <t>Defensa contra incendios forestales</t>
  </si>
  <si>
    <t>Gestión cinegética</t>
  </si>
  <si>
    <t>Saneamiento ganadero</t>
  </si>
  <si>
    <t>Sistemas informáticos y redes locales</t>
  </si>
  <si>
    <t>Configuración de infraestructuras de sistemas de telecomunicaciones</t>
  </si>
  <si>
    <t>Desarrollo de redes eléctricas y centros de transformación</t>
  </si>
  <si>
    <t>Configuración de instalaciones domóticas y automáticas</t>
  </si>
  <si>
    <t>antenimiento de equipos de radiocomunicaciones</t>
  </si>
  <si>
    <t>Mantenimiento de equipos de electrónica industrial</t>
  </si>
  <si>
    <t>Control de ejecución en obra civil</t>
  </si>
  <si>
    <t>Maquinaria e instalaciones agroforestales</t>
  </si>
  <si>
    <t>Fitopatología</t>
  </si>
  <si>
    <t>Sistemas de producción audiovisual</t>
  </si>
  <si>
    <t>Sistemas de radiocomunicaciones</t>
  </si>
  <si>
    <t>Sistemas de telefonía fija y móvil</t>
  </si>
  <si>
    <t>Configuración de instalaciones eléctricas</t>
  </si>
  <si>
    <t>Equipos microprogramables</t>
  </si>
  <si>
    <t>Mantenimiento de equipos de audio</t>
  </si>
  <si>
    <t>Gestión del departamento de pisos</t>
  </si>
  <si>
    <t>Recursos humanos en el alojamiento</t>
  </si>
  <si>
    <t>Gestión del montaje, de la calidad y del mantenimiento</t>
  </si>
  <si>
    <t>Equipos e instalaciones térmicas</t>
  </si>
  <si>
    <t>Contaminación ambiental y atmosférica</t>
  </si>
  <si>
    <t xml:space="preserve">
Información juvenil</t>
  </si>
  <si>
    <t>Salud y riesgos del medio construido</t>
  </si>
  <si>
    <t xml:space="preserve">
Información y comunicación con perspectiva de género</t>
  </si>
  <si>
    <t xml:space="preserve">
Lengua de signos</t>
  </si>
  <si>
    <t xml:space="preserve">
Ámbitos de aplicación de la lengua de signos</t>
  </si>
  <si>
    <t>Documentación técnica</t>
  </si>
  <si>
    <t>Gestión de cultivos</t>
  </si>
  <si>
    <t>Bioseguridad</t>
  </si>
  <si>
    <t>Organización del transporte de mercancías</t>
  </si>
  <si>
    <t>Gestión de la pesca continental</t>
  </si>
  <si>
    <t>AGA_B_0790</t>
  </si>
  <si>
    <t>Técnicas de educación ambiental</t>
  </si>
  <si>
    <t>Gestión del montaje y del mantenimiento de instalaciones eléctricas</t>
  </si>
  <si>
    <t>Replanteos de construcción</t>
  </si>
  <si>
    <t>Protocolo y relaciones públicas</t>
  </si>
  <si>
    <t>Gestión de productos turísticos</t>
  </si>
  <si>
    <t xml:space="preserve">Procesos de servicios en bar-cafetería </t>
  </si>
  <si>
    <t>Control del aprovisionamiento de materias primas</t>
  </si>
  <si>
    <t>Seguridad y alta disponibilidad</t>
  </si>
  <si>
    <t>Implantación de sistemas operativos</t>
  </si>
  <si>
    <t>Administración de sistemas operativos</t>
  </si>
  <si>
    <t>Procesos de preelaboración y conservación en cocina</t>
  </si>
  <si>
    <t>Bases de datos</t>
  </si>
  <si>
    <t>Sistemas informáticos</t>
  </si>
  <si>
    <t>Navegación, gobierno y comunicaciones del buque</t>
  </si>
  <si>
    <t>Realización de proyectos multimedia interactivos</t>
  </si>
  <si>
    <t>Supervisión de la intervención en riesgos producidos por fenómenos naturales</t>
  </si>
  <si>
    <t>Supervisión de la intervención en riesgos tecnológicos y antrópicos</t>
  </si>
  <si>
    <t xml:space="preserve">
Dinamización grupal</t>
  </si>
  <si>
    <t xml:space="preserve">
Desarrollo socioafectivo</t>
  </si>
  <si>
    <t>Documentación de proyectos y obras de construcción</t>
  </si>
  <si>
    <t>Organización del mantenimiento de planta propulsora y maquinaria auxiliar de buques</t>
  </si>
  <si>
    <t>Gestión y organización del vivero forestal</t>
  </si>
  <si>
    <t>Maquinaria e instalaciones ganaderas</t>
  </si>
  <si>
    <t>Gestión de la recría de caballos</t>
  </si>
  <si>
    <t>Técnicas y procesos en instalaciones domóticas y automáticas</t>
  </si>
  <si>
    <t>Mantenimiento de equipos de vídeo</t>
  </si>
  <si>
    <t>Segunda lengua extranjera</t>
  </si>
  <si>
    <t xml:space="preserve">Gestión de la producción en cocina </t>
  </si>
  <si>
    <t>Fundamentos de hardware</t>
  </si>
  <si>
    <t xml:space="preserve">Elaboraciones de pastelería y repostería en cocina </t>
  </si>
  <si>
    <t xml:space="preserve">Procesos de servicios en restaurante </t>
  </si>
  <si>
    <t>Desarrollo de interfaces</t>
  </si>
  <si>
    <t>Procesos de fabricación</t>
  </si>
  <si>
    <t>Proyectos de juegos y entornos interactivos</t>
  </si>
  <si>
    <t>Control y seguridad alimentaria</t>
  </si>
  <si>
    <t>Supervisión de la intervención en operaciones de salvamento y rescate</t>
  </si>
  <si>
    <t xml:space="preserve">
Autonomía personal y salud infantil</t>
  </si>
  <si>
    <t xml:space="preserve">
Expresión y comunicación</t>
  </si>
  <si>
    <t xml:space="preserve">
Apoyo a la intervención educativa</t>
  </si>
  <si>
    <t xml:space="preserve">
Sensibilizacio¿n social y participacio¿n</t>
  </si>
  <si>
    <t xml:space="preserve">
Prevención de la violencia de género</t>
  </si>
  <si>
    <t>Comercialización del transporte y la logística</t>
  </si>
  <si>
    <t>Gestión de los aprovechamientos del medio forestal</t>
  </si>
  <si>
    <t>Gestión de montes</t>
  </si>
  <si>
    <t>Gestión de la producción animal</t>
  </si>
  <si>
    <t>Organización y supervisión de la doma y manejo de équidos</t>
  </si>
  <si>
    <t>Desarrollo de proyectos de obras lineales</t>
  </si>
  <si>
    <t xml:space="preserve">Procesos de guía y asistencia turística </t>
  </si>
  <si>
    <t>Energías renovables y eficiencia energética</t>
  </si>
  <si>
    <t>Planificación del montaje de instalaciones</t>
  </si>
  <si>
    <t>Configuración de instalaciones frigoríficas</t>
  </si>
  <si>
    <t>Gestión de recursos de emergencias y protección civil</t>
  </si>
  <si>
    <t>Control de organismos nocivos</t>
  </si>
  <si>
    <t>Supervisión de las acciones de apoyo a las personas afectadas por desastres y catástrofes</t>
  </si>
  <si>
    <t>SEA_B_0017</t>
  </si>
  <si>
    <t>Habilidades sociales</t>
  </si>
  <si>
    <t>Medio natural</t>
  </si>
  <si>
    <t>Actividades de uso público</t>
  </si>
  <si>
    <t>Unidad de salud ambiental</t>
  </si>
  <si>
    <t xml:space="preserve">
Promoción de la autonomía personal</t>
  </si>
  <si>
    <t xml:space="preserve">
Participación social de las mujeres</t>
  </si>
  <si>
    <t>Sistemas eléctricos, neumáticos e hidráulicos</t>
  </si>
  <si>
    <t>Sistemas programables avanzados</t>
  </si>
  <si>
    <t>Planificación de cultivos</t>
  </si>
  <si>
    <t>Técnicas y procesos en instalaciones eléctricas</t>
  </si>
  <si>
    <t>Mantenimiento de equipos de voz y datos</t>
  </si>
  <si>
    <t>Desarrollo de proyectos urbanísticos</t>
  </si>
  <si>
    <t xml:space="preserve">Procesos de elaboración culinaria </t>
  </si>
  <si>
    <t>Desarrollo web en entorno cliente</t>
  </si>
  <si>
    <t>Sistemas eléctricos y electrónicos</t>
  </si>
  <si>
    <t>Configuración de instalaciones de fluidos</t>
  </si>
  <si>
    <t>Maniobra y estiba</t>
  </si>
  <si>
    <t>Control de residuos</t>
  </si>
  <si>
    <t xml:space="preserve">
Atención a las unidades de convivencia</t>
  </si>
  <si>
    <t xml:space="preserve">
El juego infantil y su metodología</t>
  </si>
  <si>
    <t xml:space="preserve">
Ámbitos de intervención para la promoción de igualdad</t>
  </si>
  <si>
    <t>Operaciones básicas para la instalación de jardines, parques y zonas verdes</t>
  </si>
  <si>
    <t>OPERACIONES BÁSICAS PARA EL MANTENIMIENTO DE JARDINES, PARQUES Y ZONAS VERDES</t>
  </si>
  <si>
    <t>Trabajos auxiliares en los aprovechamientos madereros</t>
  </si>
  <si>
    <t>Trabajos auxiliares en las operaciones de descorche</t>
  </si>
  <si>
    <t>Operaciones auxiliares de repoblación, corrección hidrológica, y de construcción y mantenimiento de infraestructuras  forestales</t>
  </si>
  <si>
    <t>MANIPULACIÓN DE CARGAS CON CARRETILLAS ELEVADORAS</t>
  </si>
  <si>
    <t>PREPARACIÓN DE PEDIDOS</t>
  </si>
  <si>
    <t>OBRAS DE FÁBRICA PARA REVESTIR</t>
  </si>
  <si>
    <t>LABORES AUXILIARES DE OBRA</t>
  </si>
  <si>
    <t>PUESTA EN OBRA DE HORMIGONES</t>
  </si>
  <si>
    <t>MANIPULACIÓN DE CARGAS CON PUENTES GRÚA Y POLIPASTOS</t>
  </si>
  <si>
    <t>PASTAS, MORTEROS, ADHESIVOS Y HORMIGONES</t>
  </si>
  <si>
    <t>FALDONES DE CUBIERTAS</t>
  </si>
  <si>
    <t>TRATAMIENTO DE SOPORTES PARA REVESTIMIENTO EN CONSTRUCCIÓN</t>
  </si>
  <si>
    <t>ENFOSCADOS Y GUARNECIDOS "A BUENA VISTA"</t>
  </si>
  <si>
    <t>PINTURA Y MATERIALES DE IMPRIMACIÓN Y PROTECTORES EN CONSTRUCCIÓN</t>
  </si>
  <si>
    <t>TRATAMIENTOS AUXILIARES EN REVESTIMIENTOS CON PIEZAS RÍGIDAS</t>
  </si>
  <si>
    <t>PAVIMENTOS DE HORMIGÓN IMPRESO Y ADOQUINADOS</t>
  </si>
  <si>
    <t>PAVIMENTOS LIGEROS CON APOYO CONTINUO</t>
  </si>
  <si>
    <t>LABORES BÁSICAS EN INSTALACIÓN DE PLACA DE YESO LAMINADO</t>
  </si>
  <si>
    <t>Operaciones de montaje de instalaciones eléctricas de baja tensión y domóticas en edificios</t>
  </si>
  <si>
    <t>Operaciones de montaje de instalaciones de telecomunicaciones</t>
  </si>
  <si>
    <t>Operaciones de montaje de  apoyos en redes eléctricas aéreas</t>
  </si>
  <si>
    <t>MECANIZADO BÁSICO</t>
  </si>
  <si>
    <t>Lavado de ropa en alojamientos</t>
  </si>
  <si>
    <t>Planchado y arreglo de ropa en alojamientos</t>
  </si>
  <si>
    <t>Aprovisionamiento y montaje para servicios de catering</t>
  </si>
  <si>
    <t>Recepción y lavado de servicios de catering</t>
  </si>
  <si>
    <t>Preparación y montaje de  productos fotográficos para la entrega final</t>
  </si>
  <si>
    <t>PREVENCIÓN DE RIESGOS EN EXCAVACIONES SUBTERRÁNEAS Y A CIELO ABIERTO</t>
  </si>
  <si>
    <t>Operaciones auxiliares de montaje y mantenimiento de instalaciones y equipos fijos en excavaciones y plantas</t>
  </si>
  <si>
    <t>Operaciones auxiliares de montaje y mantenimiento de equipos y maquinaria en excavaciones subterráneas y a cielo abierto</t>
  </si>
  <si>
    <t>OPERACIONES BÁSICAS DE CORTE, CONFORMADO Y SOLDADURA EN PROCESOS DE MONTAJE Y MANTENIMIENTO MECÁNICO</t>
  </si>
  <si>
    <t>OPERACIONES AUXILIARES CON TECNOLOGÍAS DE LA INFORMACIÓN Y LA COMUNICACIÓN</t>
  </si>
  <si>
    <t>MECANIZADO DE MADERA Y DERIVADOS</t>
  </si>
  <si>
    <t>APLICACIÓN DE PRODUCTOS SUPERFICIALES DE ACABADO EN CARPINTERÍA Y MUEBLE</t>
  </si>
  <si>
    <t>AJUSTE Y EMBALADO DE MUEBLES Y ELEMENTOS DE CARPINTERÍA</t>
  </si>
  <si>
    <t>MOTORES DE COMBUSTIÓN INTERNA, Y MÁQUINAS Y EQUIPOS AUXILIARES DEL BUQUE</t>
  </si>
  <si>
    <t>SEGURIDAD Y PRIMEROS AUXILIOS A BORDO</t>
  </si>
  <si>
    <t>NS - 2</t>
  </si>
  <si>
    <t>NS - 3</t>
  </si>
  <si>
    <t>NS - 4</t>
  </si>
  <si>
    <t xml:space="preserve"> S - 5</t>
  </si>
  <si>
    <t xml:space="preserve"> S - 6</t>
  </si>
  <si>
    <t xml:space="preserve"> S - 7</t>
  </si>
  <si>
    <t xml:space="preserve"> S - 8</t>
  </si>
  <si>
    <t xml:space="preserve"> S - 9</t>
  </si>
  <si>
    <t xml:space="preserve"> S -10</t>
  </si>
  <si>
    <t>CO - 5</t>
  </si>
  <si>
    <t>CONV</t>
  </si>
  <si>
    <t>C - 5</t>
  </si>
  <si>
    <t>C - 6</t>
  </si>
  <si>
    <t>C - 7</t>
  </si>
  <si>
    <t>C - 8</t>
  </si>
  <si>
    <t>C - 9</t>
  </si>
  <si>
    <t>C - 10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</si>
</sst>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6"/>
      <color theme="1"/>
      <name val="Arial"/>
      <family val="2"/>
    </font>
    <font>
      <b/>
      <sz val="6"/>
      <color rgb="FF000000"/>
      <name val="Arial"/>
      <family val="2"/>
    </font>
    <font>
      <sz val="8"/>
      <color theme="1"/>
      <name val="Arial"/>
      <family val="2"/>
    </font>
    <font>
      <sz val="6"/>
      <color theme="1"/>
      <name val="Arial"/>
      <family val="2"/>
    </font>
    <font>
      <sz val="6"/>
      <color theme="1"/>
      <name val="Calibri"/>
      <family val="2"/>
      <scheme val="minor"/>
    </font>
    <font>
      <b/>
      <sz val="7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name val="Arial"/>
      <family val="2"/>
    </font>
    <font>
      <b/>
      <sz val="4"/>
      <color rgb="FF000000"/>
      <name val="Arial"/>
      <family val="2"/>
    </font>
    <font>
      <b/>
      <sz val="9"/>
      <color theme="1"/>
      <name val="Arial"/>
      <family val="2"/>
    </font>
    <font>
      <i/>
      <sz val="5"/>
      <color theme="1"/>
      <name val="Arial"/>
      <family val="2"/>
    </font>
    <font>
      <sz val="11"/>
      <color indexed="8"/>
      <name val="Calibri"/>
      <family val="2"/>
      <scheme val="minor"/>
    </font>
    <font>
      <sz val="7"/>
      <color theme="1"/>
      <name val="Arial"/>
      <family val="2"/>
    </font>
    <font>
      <b/>
      <sz val="10"/>
      <color theme="0"/>
      <name val="Calibri"/>
      <family val="2"/>
    </font>
    <font>
      <b/>
      <sz val="5"/>
      <color theme="1"/>
      <name val="Arial"/>
      <family val="2"/>
    </font>
    <font>
      <b/>
      <sz val="5"/>
      <color rgb="FF000000"/>
      <name val="Arial"/>
      <family val="2"/>
    </font>
    <font>
      <i/>
      <sz val="8"/>
      <color theme="1"/>
      <name val="Arial"/>
      <family val="2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-0.249977111117893"/>
        <bgColor rgb="FF679B66"/>
      </patternFill>
    </fill>
    <fill>
      <patternFill patternType="solid">
        <fgColor theme="4" tint="0.79998168889431442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thin">
        <color theme="4" tint="0.39997558519241921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2" fillId="0" borderId="0"/>
  </cellStyleXfs>
  <cellXfs count="184">
    <xf numFmtId="0" fontId="0" fillId="0" borderId="0" xfId="0"/>
    <xf numFmtId="0" fontId="1" fillId="2" borderId="0" xfId="0" applyFont="1" applyFill="1" applyAlignment="1">
      <alignment horizontal="right" vertical="center"/>
    </xf>
    <xf numFmtId="0" fontId="0" fillId="2" borderId="0" xfId="0" applyFill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7" fillId="2" borderId="0" xfId="0" applyFont="1" applyFill="1"/>
    <xf numFmtId="0" fontId="9" fillId="2" borderId="0" xfId="0" applyFont="1" applyFill="1" applyAlignment="1">
      <alignment horizontal="left" vertical="center" indent="1"/>
    </xf>
    <xf numFmtId="0" fontId="7" fillId="0" borderId="0" xfId="0" applyFont="1"/>
    <xf numFmtId="0" fontId="11" fillId="2" borderId="0" xfId="1" applyFont="1" applyFill="1" applyAlignment="1">
      <alignment vertical="center"/>
    </xf>
    <xf numFmtId="0" fontId="7" fillId="2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8" fillId="4" borderId="3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16" fillId="5" borderId="0" xfId="0" applyFont="1" applyFill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9" fillId="0" borderId="0" xfId="1" applyFont="1" applyAlignment="1">
      <alignment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14" fontId="8" fillId="0" borderId="0" xfId="0" applyNumberFormat="1" applyFont="1" applyAlignment="1" applyProtection="1">
      <alignment vertical="center" wrapText="1"/>
      <protection locked="0"/>
    </xf>
    <xf numFmtId="0" fontId="10" fillId="0" borderId="0" xfId="0" applyFont="1" applyAlignment="1">
      <alignment vertical="center"/>
    </xf>
    <xf numFmtId="0" fontId="24" fillId="8" borderId="48" xfId="2" applyFont="1" applyFill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8" fillId="4" borderId="27" xfId="0" applyFont="1" applyFill="1" applyBorder="1" applyAlignment="1">
      <alignment horizontal="center" vertical="center" wrapText="1"/>
    </xf>
    <xf numFmtId="0" fontId="12" fillId="0" borderId="53" xfId="0" applyFont="1" applyBorder="1" applyAlignment="1" applyProtection="1">
      <alignment horizontal="center" vertical="center" wrapText="1"/>
      <protection locked="0"/>
    </xf>
    <xf numFmtId="0" fontId="0" fillId="5" borderId="1" xfId="0" applyFill="1" applyBorder="1" applyAlignment="1">
      <alignment vertical="center" wrapText="1"/>
    </xf>
    <xf numFmtId="0" fontId="0" fillId="5" borderId="0" xfId="0" applyFill="1" applyAlignment="1">
      <alignment vertical="center" wrapText="1"/>
    </xf>
    <xf numFmtId="0" fontId="0" fillId="5" borderId="2" xfId="0" applyFill="1" applyBorder="1" applyAlignment="1">
      <alignment vertical="center" wrapText="1"/>
    </xf>
    <xf numFmtId="14" fontId="8" fillId="0" borderId="21" xfId="0" applyNumberFormat="1" applyFont="1" applyBorder="1" applyAlignment="1" applyProtection="1">
      <alignment horizontal="center" vertical="center" wrapText="1"/>
      <protection locked="0"/>
    </xf>
    <xf numFmtId="0" fontId="15" fillId="0" borderId="6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horizontal="center" vertical="center" wrapText="1"/>
      <protection locked="0"/>
    </xf>
    <xf numFmtId="0" fontId="12" fillId="0" borderId="21" xfId="0" applyFont="1" applyBorder="1" applyAlignment="1" applyProtection="1">
      <alignment horizontal="center" vertical="center" wrapText="1"/>
      <protection locked="0"/>
    </xf>
    <xf numFmtId="0" fontId="25" fillId="0" borderId="0" xfId="0" applyFont="1" applyAlignment="1">
      <alignment vertical="center"/>
    </xf>
    <xf numFmtId="0" fontId="26" fillId="0" borderId="0" xfId="1" applyFont="1" applyAlignment="1">
      <alignment vertical="center" wrapText="1"/>
    </xf>
    <xf numFmtId="0" fontId="4" fillId="0" borderId="0" xfId="0" applyFont="1" applyAlignment="1" applyProtection="1">
      <alignment vertical="center"/>
      <protection locked="0"/>
    </xf>
    <xf numFmtId="0" fontId="12" fillId="6" borderId="38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12" fillId="0" borderId="39" xfId="0" applyNumberFormat="1" applyFont="1" applyBorder="1" applyAlignment="1" applyProtection="1">
      <alignment horizontal="center" vertical="center"/>
      <protection locked="0"/>
    </xf>
    <xf numFmtId="0" fontId="28" fillId="0" borderId="0" xfId="0" applyFont="1" applyAlignment="1">
      <alignment horizontal="left" vertical="center"/>
    </xf>
    <xf numFmtId="0" fontId="0" fillId="9" borderId="0" xfId="0" applyFill="1"/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10" fillId="7" borderId="0" xfId="0" applyFont="1" applyFill="1" applyAlignment="1">
      <alignment horizontal="right" vertical="center" wrapText="1"/>
    </xf>
    <xf numFmtId="0" fontId="25" fillId="4" borderId="0" xfId="0" applyFont="1" applyFill="1" applyAlignment="1">
      <alignment horizontal="right" vertical="center"/>
    </xf>
    <xf numFmtId="0" fontId="26" fillId="4" borderId="0" xfId="1" applyFont="1" applyFill="1" applyAlignment="1">
      <alignment horizontal="right" vertical="center" wrapText="1"/>
    </xf>
    <xf numFmtId="0" fontId="10" fillId="7" borderId="0" xfId="0" applyFont="1" applyFill="1" applyAlignment="1">
      <alignment horizontal="right" vertical="center"/>
    </xf>
    <xf numFmtId="0" fontId="10" fillId="7" borderId="0" xfId="0" applyFont="1" applyFill="1" applyAlignment="1">
      <alignment horizontal="right" wrapText="1"/>
    </xf>
    <xf numFmtId="0" fontId="20" fillId="4" borderId="46" xfId="0" applyFont="1" applyFill="1" applyBorder="1" applyAlignment="1" applyProtection="1">
      <alignment horizontal="center" vertical="center" wrapText="1"/>
      <protection locked="0"/>
    </xf>
    <xf numFmtId="0" fontId="20" fillId="4" borderId="47" xfId="0" applyFont="1" applyFill="1" applyBorder="1" applyAlignment="1" applyProtection="1">
      <alignment horizontal="center" vertical="center" wrapText="1"/>
      <protection locked="0"/>
    </xf>
    <xf numFmtId="0" fontId="23" fillId="0" borderId="17" xfId="0" applyFont="1" applyBorder="1" applyAlignment="1" applyProtection="1">
      <alignment horizontal="center" vertical="center" wrapText="1"/>
      <protection locked="0"/>
    </xf>
    <xf numFmtId="0" fontId="23" fillId="0" borderId="8" xfId="0" applyFont="1" applyBorder="1" applyAlignment="1" applyProtection="1">
      <alignment horizontal="center" vertical="center" wrapText="1"/>
      <protection locked="0"/>
    </xf>
    <xf numFmtId="0" fontId="23" fillId="0" borderId="9" xfId="0" applyFont="1" applyBorder="1" applyAlignment="1" applyProtection="1">
      <alignment horizontal="center" vertical="center" wrapText="1"/>
      <protection locked="0"/>
    </xf>
    <xf numFmtId="0" fontId="23" fillId="0" borderId="7" xfId="0" applyFont="1" applyBorder="1" applyAlignment="1" applyProtection="1">
      <alignment horizontal="center" vertical="center" wrapText="1"/>
      <protection locked="0"/>
    </xf>
    <xf numFmtId="0" fontId="12" fillId="4" borderId="18" xfId="0" applyFont="1" applyFill="1" applyBorder="1" applyAlignment="1">
      <alignment horizontal="center" vertical="center" wrapText="1"/>
    </xf>
    <xf numFmtId="0" fontId="12" fillId="4" borderId="51" xfId="0" applyFont="1" applyFill="1" applyBorder="1" applyAlignment="1">
      <alignment horizontal="center" vertical="center" wrapText="1"/>
    </xf>
    <xf numFmtId="0" fontId="12" fillId="4" borderId="54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3" xfId="0" applyFill="1" applyBorder="1" applyAlignment="1">
      <alignment horizontal="center" vertical="center" wrapText="1"/>
    </xf>
    <xf numFmtId="0" fontId="0" fillId="5" borderId="15" xfId="0" applyFill="1" applyBorder="1" applyAlignment="1">
      <alignment horizontal="center" vertical="center" wrapText="1"/>
    </xf>
    <xf numFmtId="0" fontId="0" fillId="5" borderId="40" xfId="0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18" fillId="4" borderId="19" xfId="0" applyFont="1" applyFill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13" fillId="0" borderId="6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 wrapText="1"/>
      <protection locked="0"/>
    </xf>
    <xf numFmtId="0" fontId="13" fillId="0" borderId="20" xfId="0" applyFont="1" applyBorder="1" applyAlignment="1" applyProtection="1">
      <alignment horizontal="left" vertical="center" wrapText="1"/>
      <protection locked="0"/>
    </xf>
    <xf numFmtId="0" fontId="13" fillId="0" borderId="6" xfId="0" applyFont="1" applyBorder="1" applyAlignment="1" applyProtection="1">
      <alignment horizontal="left" vertical="center" wrapText="1"/>
      <protection locked="0"/>
    </xf>
    <xf numFmtId="0" fontId="13" fillId="0" borderId="22" xfId="0" applyFont="1" applyBorder="1" applyAlignment="1" applyProtection="1">
      <alignment horizontal="left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13" fillId="0" borderId="21" xfId="0" applyFont="1" applyBorder="1" applyAlignment="1" applyProtection="1">
      <alignment horizontal="left" vertical="center" wrapText="1"/>
      <protection locked="0"/>
    </xf>
    <xf numFmtId="0" fontId="13" fillId="0" borderId="23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center" vertical="center" wrapText="1"/>
      <protection locked="0"/>
    </xf>
    <xf numFmtId="0" fontId="13" fillId="0" borderId="42" xfId="0" applyFont="1" applyBorder="1" applyAlignment="1" applyProtection="1">
      <alignment horizontal="center" vertical="center" wrapText="1"/>
      <protection locked="0"/>
    </xf>
    <xf numFmtId="0" fontId="13" fillId="0" borderId="4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 wrapText="1"/>
      <protection locked="0"/>
    </xf>
    <xf numFmtId="0" fontId="13" fillId="0" borderId="15" xfId="0" applyFont="1" applyBorder="1" applyAlignment="1" applyProtection="1">
      <alignment horizontal="center" vertical="center" wrapText="1"/>
      <protection locked="0"/>
    </xf>
    <xf numFmtId="0" fontId="13" fillId="0" borderId="40" xfId="0" applyFont="1" applyBorder="1" applyAlignment="1" applyProtection="1">
      <alignment horizontal="center" vertical="center" wrapText="1"/>
      <protection locked="0"/>
    </xf>
    <xf numFmtId="0" fontId="13" fillId="0" borderId="49" xfId="0" applyFont="1" applyBorder="1" applyAlignment="1">
      <alignment horizontal="center" vertical="center" wrapText="1"/>
    </xf>
    <xf numFmtId="0" fontId="13" fillId="0" borderId="50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0" fillId="5" borderId="3" xfId="0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20" fillId="7" borderId="28" xfId="0" applyFont="1" applyFill="1" applyBorder="1" applyAlignment="1">
      <alignment horizontal="center" wrapText="1"/>
    </xf>
    <xf numFmtId="0" fontId="20" fillId="7" borderId="42" xfId="0" applyFont="1" applyFill="1" applyBorder="1" applyAlignment="1">
      <alignment horizontal="center" wrapText="1"/>
    </xf>
    <xf numFmtId="0" fontId="20" fillId="7" borderId="44" xfId="0" applyFont="1" applyFill="1" applyBorder="1" applyAlignment="1">
      <alignment horizontal="center" wrapText="1"/>
    </xf>
    <xf numFmtId="0" fontId="27" fillId="7" borderId="36" xfId="0" applyFont="1" applyFill="1" applyBorder="1" applyAlignment="1">
      <alignment horizontal="center" vertical="top" wrapText="1"/>
    </xf>
    <xf numFmtId="0" fontId="27" fillId="7" borderId="43" xfId="0" applyFont="1" applyFill="1" applyBorder="1" applyAlignment="1">
      <alignment horizontal="center" vertical="top" wrapText="1"/>
    </xf>
    <xf numFmtId="0" fontId="27" fillId="7" borderId="45" xfId="0" applyFont="1" applyFill="1" applyBorder="1" applyAlignment="1">
      <alignment horizontal="center" vertical="top" wrapText="1"/>
    </xf>
    <xf numFmtId="0" fontId="23" fillId="4" borderId="3" xfId="0" applyFont="1" applyFill="1" applyBorder="1" applyAlignment="1">
      <alignment horizontal="center" vertical="center"/>
    </xf>
    <xf numFmtId="0" fontId="23" fillId="4" borderId="4" xfId="0" applyFont="1" applyFill="1" applyBorder="1" applyAlignment="1">
      <alignment horizontal="center" vertical="center"/>
    </xf>
    <xf numFmtId="0" fontId="23" fillId="4" borderId="5" xfId="0" applyFont="1" applyFill="1" applyBorder="1" applyAlignment="1">
      <alignment horizontal="center" vertical="center"/>
    </xf>
    <xf numFmtId="0" fontId="23" fillId="4" borderId="36" xfId="0" applyFont="1" applyFill="1" applyBorder="1" applyAlignment="1">
      <alignment horizontal="center" vertical="center"/>
    </xf>
    <xf numFmtId="0" fontId="23" fillId="4" borderId="43" xfId="0" applyFont="1" applyFill="1" applyBorder="1" applyAlignment="1">
      <alignment horizontal="center" vertical="center"/>
    </xf>
    <xf numFmtId="0" fontId="23" fillId="4" borderId="45" xfId="0" applyFont="1" applyFill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 wrapText="1"/>
    </xf>
    <xf numFmtId="0" fontId="10" fillId="4" borderId="8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2" fillId="0" borderId="6" xfId="0" applyFont="1" applyBorder="1" applyAlignment="1" applyProtection="1">
      <alignment horizontal="left" vertical="center" wrapText="1"/>
      <protection locked="0"/>
    </xf>
    <xf numFmtId="0" fontId="12" fillId="0" borderId="21" xfId="0" applyFont="1" applyBorder="1" applyAlignment="1" applyProtection="1">
      <alignment horizontal="left" vertical="center" wrapText="1"/>
      <protection locked="0"/>
    </xf>
    <xf numFmtId="0" fontId="3" fillId="3" borderId="37" xfId="0" applyFont="1" applyFill="1" applyBorder="1" applyAlignment="1">
      <alignment horizontal="center" vertical="center" wrapText="1"/>
    </xf>
    <xf numFmtId="0" fontId="3" fillId="3" borderId="38" xfId="0" applyFont="1" applyFill="1" applyBorder="1" applyAlignment="1">
      <alignment horizontal="center" vertical="center" wrapText="1"/>
    </xf>
    <xf numFmtId="0" fontId="3" fillId="3" borderId="39" xfId="0" applyFont="1" applyFill="1" applyBorder="1" applyAlignment="1">
      <alignment horizontal="center" vertical="center" wrapText="1"/>
    </xf>
    <xf numFmtId="0" fontId="8" fillId="4" borderId="20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5" fillId="3" borderId="13" xfId="0" applyFont="1" applyFill="1" applyBorder="1" applyAlignment="1">
      <alignment horizontal="center" vertical="center" wrapText="1"/>
    </xf>
    <xf numFmtId="0" fontId="5" fillId="3" borderId="19" xfId="0" applyFont="1" applyFill="1" applyBorder="1" applyAlignment="1">
      <alignment horizontal="center" vertical="center" wrapText="1"/>
    </xf>
    <xf numFmtId="0" fontId="20" fillId="5" borderId="20" xfId="0" applyFont="1" applyFill="1" applyBorder="1" applyAlignment="1">
      <alignment horizontal="center" vertical="center" wrapText="1"/>
    </xf>
    <xf numFmtId="0" fontId="20" fillId="5" borderId="6" xfId="0" applyFont="1" applyFill="1" applyBorder="1" applyAlignment="1">
      <alignment horizontal="center" vertical="center" wrapText="1"/>
    </xf>
    <xf numFmtId="0" fontId="20" fillId="5" borderId="21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left" vertical="center" wrapText="1"/>
    </xf>
    <xf numFmtId="0" fontId="15" fillId="6" borderId="8" xfId="0" applyFont="1" applyFill="1" applyBorder="1" applyAlignment="1">
      <alignment horizontal="left" vertical="center" wrapText="1"/>
    </xf>
    <xf numFmtId="0" fontId="15" fillId="6" borderId="25" xfId="0" applyFont="1" applyFill="1" applyBorder="1" applyAlignment="1">
      <alignment horizontal="left" vertical="center" wrapText="1"/>
    </xf>
    <xf numFmtId="0" fontId="10" fillId="4" borderId="6" xfId="0" applyFont="1" applyFill="1" applyBorder="1" applyAlignment="1">
      <alignment horizontal="center" vertical="center" wrapText="1"/>
    </xf>
    <xf numFmtId="14" fontId="8" fillId="0" borderId="7" xfId="0" applyNumberFormat="1" applyFont="1" applyBorder="1" applyAlignment="1" applyProtection="1">
      <alignment horizontal="center" vertical="center" wrapText="1"/>
      <protection locked="0"/>
    </xf>
    <xf numFmtId="14" fontId="8" fillId="0" borderId="8" xfId="0" applyNumberFormat="1" applyFont="1" applyBorder="1" applyAlignment="1" applyProtection="1">
      <alignment horizontal="center" vertical="center" wrapText="1"/>
      <protection locked="0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2" fillId="0" borderId="7" xfId="0" applyFont="1" applyBorder="1" applyAlignment="1" applyProtection="1">
      <alignment horizontal="left" vertical="center" wrapText="1"/>
      <protection locked="0"/>
    </xf>
    <xf numFmtId="0" fontId="12" fillId="0" borderId="8" xfId="0" applyFont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 applyProtection="1">
      <alignment horizontal="left" vertical="center" wrapText="1"/>
      <protection locked="0"/>
    </xf>
    <xf numFmtId="0" fontId="8" fillId="4" borderId="16" xfId="0" applyFont="1" applyFill="1" applyBorder="1" applyAlignment="1">
      <alignment horizontal="center" vertical="center" wrapText="1"/>
    </xf>
    <xf numFmtId="0" fontId="8" fillId="4" borderId="26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12" fillId="0" borderId="10" xfId="0" applyFont="1" applyBorder="1" applyAlignment="1" applyProtection="1">
      <alignment horizontal="center"/>
      <protection locked="0"/>
    </xf>
    <xf numFmtId="0" fontId="12" fillId="0" borderId="44" xfId="0" applyFont="1" applyBorder="1" applyAlignment="1" applyProtection="1">
      <alignment horizontal="center"/>
      <protection locked="0"/>
    </xf>
    <xf numFmtId="0" fontId="12" fillId="0" borderId="7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horizontal="center" vertical="center" wrapText="1"/>
      <protection locked="0"/>
    </xf>
    <xf numFmtId="0" fontId="8" fillId="4" borderId="33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4" borderId="34" xfId="0" applyFont="1" applyFill="1" applyBorder="1" applyAlignment="1">
      <alignment horizontal="center" vertical="center" wrapText="1"/>
    </xf>
    <xf numFmtId="0" fontId="12" fillId="0" borderId="53" xfId="0" applyFont="1" applyBorder="1" applyAlignment="1" applyProtection="1">
      <alignment horizontal="center"/>
      <protection locked="0"/>
    </xf>
    <xf numFmtId="0" fontId="12" fillId="0" borderId="51" xfId="0" applyFont="1" applyBorder="1" applyAlignment="1" applyProtection="1">
      <alignment horizontal="center"/>
      <protection locked="0"/>
    </xf>
    <xf numFmtId="0" fontId="12" fillId="0" borderId="54" xfId="0" applyFont="1" applyBorder="1" applyAlignment="1" applyProtection="1">
      <alignment horizontal="center"/>
      <protection locked="0"/>
    </xf>
    <xf numFmtId="0" fontId="20" fillId="4" borderId="12" xfId="0" applyFont="1" applyFill="1" applyBorder="1" applyAlignment="1" applyProtection="1">
      <alignment horizontal="center" vertical="center" wrapText="1"/>
      <protection locked="0"/>
    </xf>
    <xf numFmtId="0" fontId="20" fillId="4" borderId="19" xfId="0" applyFont="1" applyFill="1" applyBorder="1" applyAlignment="1" applyProtection="1">
      <alignment horizontal="center" vertical="center" wrapText="1"/>
      <protection locked="0"/>
    </xf>
    <xf numFmtId="0" fontId="20" fillId="4" borderId="50" xfId="0" applyFont="1" applyFill="1" applyBorder="1" applyAlignment="1" applyProtection="1">
      <alignment horizontal="center" vertical="center" wrapText="1"/>
      <protection locked="0"/>
    </xf>
    <xf numFmtId="0" fontId="20" fillId="4" borderId="14" xfId="0" applyFont="1" applyFill="1" applyBorder="1" applyAlignment="1" applyProtection="1">
      <alignment horizontal="center" vertical="center" wrapText="1"/>
      <protection locked="0"/>
    </xf>
    <xf numFmtId="0" fontId="4" fillId="6" borderId="32" xfId="0" applyFont="1" applyFill="1" applyBorder="1" applyAlignment="1" applyProtection="1">
      <alignment horizontal="center" vertical="center" wrapText="1"/>
      <protection locked="0"/>
    </xf>
    <xf numFmtId="0" fontId="4" fillId="6" borderId="14" xfId="0" applyFont="1" applyFill="1" applyBorder="1" applyAlignment="1" applyProtection="1">
      <alignment horizontal="center" vertical="center" wrapText="1"/>
      <protection locked="0"/>
    </xf>
    <xf numFmtId="0" fontId="6" fillId="4" borderId="31" xfId="0" applyFont="1" applyFill="1" applyBorder="1" applyAlignment="1">
      <alignment horizontal="center" vertical="center" wrapText="1"/>
    </xf>
    <xf numFmtId="0" fontId="6" fillId="4" borderId="24" xfId="0" applyFont="1" applyFill="1" applyBorder="1" applyAlignment="1">
      <alignment horizontal="center" vertical="center" wrapText="1"/>
    </xf>
    <xf numFmtId="0" fontId="4" fillId="6" borderId="30" xfId="0" applyFont="1" applyFill="1" applyBorder="1" applyAlignment="1" applyProtection="1">
      <alignment horizontal="center" vertical="center" wrapText="1"/>
      <protection locked="0"/>
    </xf>
    <xf numFmtId="0" fontId="4" fillId="6" borderId="29" xfId="0" applyFont="1" applyFill="1" applyBorder="1" applyAlignment="1" applyProtection="1">
      <alignment horizontal="center" vertical="center" wrapText="1"/>
      <protection locked="0"/>
    </xf>
    <xf numFmtId="0" fontId="4" fillId="6" borderId="35" xfId="0" applyFont="1" applyFill="1" applyBorder="1" applyAlignment="1" applyProtection="1">
      <alignment horizontal="center" vertical="center" wrapText="1"/>
      <protection locked="0"/>
    </xf>
    <xf numFmtId="0" fontId="4" fillId="6" borderId="34" xfId="0" applyFont="1" applyFill="1" applyBorder="1" applyAlignment="1" applyProtection="1">
      <alignment horizontal="center" vertical="center" wrapText="1"/>
      <protection locked="0"/>
    </xf>
    <xf numFmtId="0" fontId="6" fillId="4" borderId="30" xfId="0" applyFont="1" applyFill="1" applyBorder="1" applyAlignment="1">
      <alignment horizontal="center" vertical="center" wrapText="1"/>
    </xf>
    <xf numFmtId="0" fontId="6" fillId="4" borderId="29" xfId="0" applyFont="1" applyFill="1" applyBorder="1" applyAlignment="1">
      <alignment horizontal="center" vertical="center" wrapText="1"/>
    </xf>
    <xf numFmtId="0" fontId="6" fillId="4" borderId="35" xfId="0" applyFont="1" applyFill="1" applyBorder="1" applyAlignment="1">
      <alignment horizontal="center" vertical="center" wrapText="1"/>
    </xf>
    <xf numFmtId="0" fontId="6" fillId="4" borderId="34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29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5" borderId="34" xfId="0" applyFont="1" applyFill="1" applyBorder="1" applyAlignment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  <protection locked="0"/>
    </xf>
    <xf numFmtId="0" fontId="23" fillId="0" borderId="51" xfId="0" applyFont="1" applyBorder="1" applyAlignment="1" applyProtection="1">
      <alignment horizontal="center" vertical="center" wrapText="1"/>
      <protection locked="0"/>
    </xf>
    <xf numFmtId="0" fontId="23" fillId="0" borderId="52" xfId="0" applyFont="1" applyBorder="1" applyAlignment="1" applyProtection="1">
      <alignment horizontal="center" vertical="center" wrapText="1"/>
      <protection locked="0"/>
    </xf>
    <xf numFmtId="0" fontId="23" fillId="0" borderId="53" xfId="0" applyFont="1" applyBorder="1" applyAlignment="1" applyProtection="1">
      <alignment horizontal="center" vertical="center" wrapText="1"/>
      <protection locked="0"/>
    </xf>
    <xf numFmtId="0" fontId="13" fillId="5" borderId="37" xfId="0" applyFont="1" applyFill="1" applyBorder="1" applyAlignment="1" applyProtection="1">
      <alignment horizontal="center" vertical="center"/>
      <protection locked="0"/>
    </xf>
    <xf numFmtId="0" fontId="13" fillId="5" borderId="38" xfId="0" applyFont="1" applyFill="1" applyBorder="1" applyAlignment="1" applyProtection="1">
      <alignment horizontal="center" vertical="center"/>
      <protection locked="0"/>
    </xf>
    <xf numFmtId="0" fontId="23" fillId="5" borderId="55" xfId="0" applyFont="1" applyFill="1" applyBorder="1" applyAlignment="1" applyProtection="1">
      <alignment horizontal="center" vertical="center"/>
      <protection locked="0"/>
    </xf>
    <xf numFmtId="0" fontId="23" fillId="5" borderId="56" xfId="0" applyFont="1" applyFill="1" applyBorder="1" applyAlignment="1" applyProtection="1">
      <alignment horizontal="center" vertical="center"/>
      <protection locked="0"/>
    </xf>
    <xf numFmtId="0" fontId="13" fillId="5" borderId="37" xfId="0" applyFont="1" applyFill="1" applyBorder="1" applyAlignment="1" applyProtection="1">
      <alignment horizontal="center" vertical="center" wrapText="1"/>
      <protection locked="0"/>
    </xf>
    <xf numFmtId="0" fontId="5" fillId="4" borderId="12" xfId="0" applyFont="1" applyFill="1" applyBorder="1" applyAlignment="1">
      <alignment horizontal="left" vertical="center" wrapText="1"/>
    </xf>
    <xf numFmtId="0" fontId="5" fillId="4" borderId="13" xfId="0" applyFont="1" applyFill="1" applyBorder="1" applyAlignment="1">
      <alignment horizontal="left" vertical="center" wrapText="1"/>
    </xf>
    <xf numFmtId="0" fontId="5" fillId="4" borderId="19" xfId="0" applyFont="1" applyFill="1" applyBorder="1" applyAlignment="1">
      <alignment horizontal="left" vertical="center" wrapText="1"/>
    </xf>
    <xf numFmtId="0" fontId="12" fillId="0" borderId="20" xfId="0" applyFont="1" applyBorder="1" applyAlignment="1" applyProtection="1">
      <alignment horizontal="left" vertical="top" wrapText="1"/>
      <protection locked="0"/>
    </xf>
    <xf numFmtId="0" fontId="12" fillId="0" borderId="6" xfId="0" applyFont="1" applyBorder="1" applyAlignment="1" applyProtection="1">
      <alignment horizontal="left" vertical="top" wrapText="1"/>
      <protection locked="0"/>
    </xf>
    <xf numFmtId="0" fontId="12" fillId="0" borderId="21" xfId="0" applyFont="1" applyBorder="1" applyAlignment="1" applyProtection="1">
      <alignment horizontal="left" vertical="top" wrapText="1"/>
      <protection locked="0"/>
    </xf>
    <xf numFmtId="0" fontId="12" fillId="0" borderId="22" xfId="0" applyFont="1" applyBorder="1" applyAlignment="1" applyProtection="1">
      <alignment horizontal="left" vertical="top" wrapText="1"/>
      <protection locked="0"/>
    </xf>
    <xf numFmtId="0" fontId="12" fillId="0" borderId="11" xfId="0" applyFont="1" applyBorder="1" applyAlignment="1" applyProtection="1">
      <alignment horizontal="left" vertical="top" wrapText="1"/>
      <protection locked="0"/>
    </xf>
    <xf numFmtId="0" fontId="12" fillId="0" borderId="23" xfId="0" applyFont="1" applyBorder="1" applyAlignment="1" applyProtection="1">
      <alignment horizontal="left" vertical="top" wrapText="1"/>
      <protection locked="0"/>
    </xf>
  </cellXfs>
  <cellStyles count="3">
    <cellStyle name="Normal" xfId="0" builtinId="0"/>
    <cellStyle name="Normal 2" xfId="1" xr:uid="{6F604101-816A-4C36-B588-FC592969013C}"/>
    <cellStyle name="Normal 2 2" xfId="2" xr:uid="{EC430CB3-92E9-42E6-B18C-89730D1348B5}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DEDE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30498</xdr:rowOff>
    </xdr:from>
    <xdr:to>
      <xdr:col>3</xdr:col>
      <xdr:colOff>300966</xdr:colOff>
      <xdr:row>3</xdr:row>
      <xdr:rowOff>14358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498"/>
          <a:ext cx="2401595" cy="568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915865</xdr:colOff>
      <xdr:row>0</xdr:row>
      <xdr:rowOff>0</xdr:rowOff>
    </xdr:from>
    <xdr:to>
      <xdr:col>8</xdr:col>
      <xdr:colOff>1046821</xdr:colOff>
      <xdr:row>3</xdr:row>
      <xdr:rowOff>39426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22884" y="0"/>
          <a:ext cx="2021302" cy="6255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D5020-F93D-4CFD-AEA5-6C09FDB7A915}">
  <sheetPr codeName="Hoja1"/>
  <dimension ref="A1:N153"/>
  <sheetViews>
    <sheetView tabSelected="1" topLeftCell="A10" zoomScale="115" zoomScaleNormal="115" workbookViewId="0">
      <selection activeCell="H17" sqref="H17:I17"/>
    </sheetView>
  </sheetViews>
  <sheetFormatPr baseColWidth="10" defaultRowHeight="15" x14ac:dyDescent="0.25"/>
  <cols>
    <col min="1" max="1" width="8.140625" customWidth="1"/>
    <col min="2" max="2" width="10" customWidth="1"/>
    <col min="3" max="3" width="13.42578125" customWidth="1"/>
    <col min="4" max="4" width="5.28515625" customWidth="1"/>
    <col min="5" max="5" width="8.85546875" customWidth="1"/>
    <col min="6" max="6" width="5.42578125" customWidth="1"/>
    <col min="7" max="7" width="16.140625" customWidth="1"/>
    <col min="8" max="8" width="12.140625" customWidth="1"/>
    <col min="9" max="9" width="15.7109375" customWidth="1"/>
    <col min="10" max="16" width="11.42578125" customWidth="1"/>
  </cols>
  <sheetData>
    <row r="1" spans="1:14" ht="15.75" x14ac:dyDescent="0.25">
      <c r="A1" s="4"/>
      <c r="B1" s="4"/>
      <c r="C1" s="4"/>
      <c r="D1" s="4"/>
      <c r="E1" s="4"/>
      <c r="F1" s="22"/>
      <c r="G1" s="34"/>
      <c r="H1" s="34"/>
      <c r="I1" s="34"/>
      <c r="J1" s="1"/>
      <c r="K1" s="1"/>
    </row>
    <row r="2" spans="1:14" ht="15.75" customHeight="1" x14ac:dyDescent="0.25">
      <c r="A2" s="5"/>
      <c r="B2" s="5"/>
      <c r="C2" s="5"/>
      <c r="D2" s="6"/>
      <c r="E2" s="7"/>
      <c r="F2" s="18"/>
      <c r="G2" s="35"/>
      <c r="H2" s="35"/>
      <c r="I2" s="35"/>
    </row>
    <row r="3" spans="1:14" x14ac:dyDescent="0.25">
      <c r="A3" s="8"/>
      <c r="B3" s="8"/>
      <c r="C3" s="8"/>
      <c r="D3" s="7"/>
      <c r="E3" s="7"/>
      <c r="F3" s="18"/>
      <c r="G3" s="18"/>
      <c r="H3" s="18"/>
      <c r="I3" s="18"/>
      <c r="J3" s="2"/>
      <c r="K3" s="2"/>
      <c r="L3" s="2"/>
      <c r="M3" s="2"/>
      <c r="N3" s="2"/>
    </row>
    <row r="4" spans="1:14" ht="4.5" customHeight="1" thickBot="1" x14ac:dyDescent="0.3">
      <c r="A4" s="8"/>
      <c r="B4" s="8"/>
      <c r="C4" s="8"/>
      <c r="D4" s="8"/>
      <c r="E4" s="8"/>
      <c r="F4" s="8"/>
      <c r="G4" s="8"/>
      <c r="H4" s="8"/>
      <c r="I4" s="8"/>
      <c r="J4" s="2"/>
      <c r="K4" s="2"/>
      <c r="L4" s="2"/>
      <c r="M4" s="2"/>
      <c r="N4" s="2"/>
    </row>
    <row r="5" spans="1:14" ht="24" customHeight="1" x14ac:dyDescent="0.25">
      <c r="A5" s="112" t="s">
        <v>1</v>
      </c>
      <c r="B5" s="113"/>
      <c r="C5" s="113"/>
      <c r="D5" s="113"/>
      <c r="E5" s="113"/>
      <c r="F5" s="113"/>
      <c r="G5" s="113"/>
      <c r="H5" s="113"/>
      <c r="I5" s="114"/>
    </row>
    <row r="6" spans="1:14" ht="26.25" customHeight="1" x14ac:dyDescent="0.25">
      <c r="A6" s="102" t="s">
        <v>569</v>
      </c>
      <c r="B6" s="103"/>
      <c r="C6" s="103"/>
      <c r="D6" s="104"/>
      <c r="E6" s="122"/>
      <c r="F6" s="123"/>
      <c r="G6" s="121" t="s">
        <v>570</v>
      </c>
      <c r="H6" s="121"/>
      <c r="I6" s="30"/>
      <c r="J6" s="21"/>
    </row>
    <row r="7" spans="1:14" ht="18.75" customHeight="1" x14ac:dyDescent="0.25">
      <c r="A7" s="115" t="s">
        <v>2</v>
      </c>
      <c r="B7" s="116"/>
      <c r="C7" s="116"/>
      <c r="D7" s="116"/>
      <c r="E7" s="116"/>
      <c r="F7" s="116"/>
      <c r="G7" s="116"/>
      <c r="H7" s="116"/>
      <c r="I7" s="117"/>
    </row>
    <row r="8" spans="1:14" ht="29.25" customHeight="1" x14ac:dyDescent="0.25">
      <c r="A8" s="19" t="s">
        <v>3</v>
      </c>
      <c r="B8" s="31"/>
      <c r="C8" s="20" t="s">
        <v>4</v>
      </c>
      <c r="D8" s="118" t="str">
        <f>IFERROR(VLOOKUP(B8,Auxiliar!O:P,2,FALSE),"")</f>
        <v/>
      </c>
      <c r="E8" s="119"/>
      <c r="F8" s="119"/>
      <c r="G8" s="119"/>
      <c r="H8" s="119"/>
      <c r="I8" s="120"/>
    </row>
    <row r="9" spans="1:14" ht="17.25" customHeight="1" x14ac:dyDescent="0.25">
      <c r="A9" s="115" t="s">
        <v>13</v>
      </c>
      <c r="B9" s="116"/>
      <c r="C9" s="116"/>
      <c r="D9" s="116"/>
      <c r="E9" s="116"/>
      <c r="F9" s="116"/>
      <c r="G9" s="116"/>
      <c r="H9" s="116"/>
      <c r="I9" s="117"/>
    </row>
    <row r="10" spans="1:14" x14ac:dyDescent="0.25">
      <c r="A10" s="110" t="s">
        <v>3</v>
      </c>
      <c r="B10" s="111"/>
      <c r="C10" s="32"/>
      <c r="D10" s="111" t="s">
        <v>4</v>
      </c>
      <c r="E10" s="111"/>
      <c r="F10" s="105"/>
      <c r="G10" s="105"/>
      <c r="H10" s="105"/>
      <c r="I10" s="106"/>
    </row>
    <row r="11" spans="1:14" x14ac:dyDescent="0.25">
      <c r="A11" s="110" t="s">
        <v>14</v>
      </c>
      <c r="B11" s="111"/>
      <c r="C11" s="126"/>
      <c r="D11" s="127"/>
      <c r="E11" s="127"/>
      <c r="F11" s="127"/>
      <c r="G11" s="128"/>
      <c r="H11" s="20" t="s">
        <v>17</v>
      </c>
      <c r="I11" s="33"/>
    </row>
    <row r="12" spans="1:14" x14ac:dyDescent="0.25">
      <c r="A12" s="110" t="s">
        <v>15</v>
      </c>
      <c r="B12" s="111"/>
      <c r="C12" s="135"/>
      <c r="D12" s="136"/>
      <c r="E12" s="136"/>
      <c r="F12" s="137"/>
      <c r="G12" s="20" t="s">
        <v>16</v>
      </c>
      <c r="H12" s="133"/>
      <c r="I12" s="134"/>
    </row>
    <row r="13" spans="1:14" ht="15.75" customHeight="1" thickBot="1" x14ac:dyDescent="0.3">
      <c r="A13" s="138" t="s">
        <v>497</v>
      </c>
      <c r="B13" s="139"/>
      <c r="C13" s="139"/>
      <c r="D13" s="140"/>
      <c r="E13" s="141"/>
      <c r="F13" s="142"/>
      <c r="G13" s="142"/>
      <c r="H13" s="142"/>
      <c r="I13" s="143"/>
    </row>
    <row r="14" spans="1:14" ht="10.5" customHeight="1" thickBot="1" x14ac:dyDescent="0.3">
      <c r="A14" s="6"/>
      <c r="B14" s="6"/>
      <c r="C14" s="6"/>
      <c r="D14" s="6"/>
      <c r="E14" s="6"/>
      <c r="F14" s="6"/>
      <c r="G14" s="6"/>
      <c r="H14" s="6"/>
      <c r="I14" s="6"/>
    </row>
    <row r="15" spans="1:14" ht="21" customHeight="1" thickBot="1" x14ac:dyDescent="0.3">
      <c r="A15" s="107" t="s">
        <v>5</v>
      </c>
      <c r="B15" s="108"/>
      <c r="C15" s="108"/>
      <c r="D15" s="108"/>
      <c r="E15" s="108"/>
      <c r="F15" s="108"/>
      <c r="G15" s="108"/>
      <c r="H15" s="108"/>
      <c r="I15" s="109"/>
    </row>
    <row r="16" spans="1:14" ht="36.75" customHeight="1" thickBot="1" x14ac:dyDescent="0.3">
      <c r="A16" s="10" t="s">
        <v>6</v>
      </c>
      <c r="B16" s="129" t="s">
        <v>486</v>
      </c>
      <c r="C16" s="130"/>
      <c r="D16" s="131"/>
      <c r="E16" s="132" t="s">
        <v>487</v>
      </c>
      <c r="F16" s="131"/>
      <c r="G16" s="25" t="s">
        <v>7</v>
      </c>
      <c r="H16" s="124" t="s">
        <v>574</v>
      </c>
      <c r="I16" s="125"/>
    </row>
    <row r="17" spans="1:9" x14ac:dyDescent="0.25">
      <c r="A17" s="11">
        <v>1</v>
      </c>
      <c r="B17" s="52"/>
      <c r="C17" s="53"/>
      <c r="D17" s="54"/>
      <c r="E17" s="55"/>
      <c r="F17" s="54"/>
      <c r="G17" s="24"/>
      <c r="H17" s="144"/>
      <c r="I17" s="145"/>
    </row>
    <row r="18" spans="1:9" x14ac:dyDescent="0.25">
      <c r="A18" s="11">
        <v>2</v>
      </c>
      <c r="B18" s="52"/>
      <c r="C18" s="53"/>
      <c r="D18" s="54"/>
      <c r="E18" s="55"/>
      <c r="F18" s="54"/>
      <c r="G18" s="24"/>
      <c r="H18" s="50"/>
      <c r="I18" s="51"/>
    </row>
    <row r="19" spans="1:9" x14ac:dyDescent="0.25">
      <c r="A19" s="11">
        <v>3</v>
      </c>
      <c r="B19" s="52"/>
      <c r="C19" s="53"/>
      <c r="D19" s="54"/>
      <c r="E19" s="55"/>
      <c r="F19" s="54"/>
      <c r="G19" s="24"/>
      <c r="H19" s="50"/>
      <c r="I19" s="51"/>
    </row>
    <row r="20" spans="1:9" x14ac:dyDescent="0.25">
      <c r="A20" s="11">
        <v>4</v>
      </c>
      <c r="B20" s="52"/>
      <c r="C20" s="53"/>
      <c r="D20" s="54"/>
      <c r="E20" s="55"/>
      <c r="F20" s="54"/>
      <c r="G20" s="24"/>
      <c r="H20" s="50"/>
      <c r="I20" s="51"/>
    </row>
    <row r="21" spans="1:9" x14ac:dyDescent="0.25">
      <c r="A21" s="11">
        <v>5</v>
      </c>
      <c r="B21" s="52"/>
      <c r="C21" s="53"/>
      <c r="D21" s="54"/>
      <c r="E21" s="55"/>
      <c r="F21" s="54"/>
      <c r="G21" s="24"/>
      <c r="H21" s="50"/>
      <c r="I21" s="51"/>
    </row>
    <row r="22" spans="1:9" x14ac:dyDescent="0.25">
      <c r="A22" s="11">
        <v>6</v>
      </c>
      <c r="B22" s="52"/>
      <c r="C22" s="53"/>
      <c r="D22" s="54"/>
      <c r="E22" s="55"/>
      <c r="F22" s="54"/>
      <c r="G22" s="24"/>
      <c r="H22" s="50"/>
      <c r="I22" s="51"/>
    </row>
    <row r="23" spans="1:9" x14ac:dyDescent="0.25">
      <c r="A23" s="11">
        <v>7</v>
      </c>
      <c r="B23" s="52"/>
      <c r="C23" s="53"/>
      <c r="D23" s="54"/>
      <c r="E23" s="55"/>
      <c r="F23" s="54"/>
      <c r="G23" s="24"/>
      <c r="H23" s="50"/>
      <c r="I23" s="51"/>
    </row>
    <row r="24" spans="1:9" x14ac:dyDescent="0.25">
      <c r="A24" s="11">
        <v>8</v>
      </c>
      <c r="B24" s="52"/>
      <c r="C24" s="53"/>
      <c r="D24" s="54"/>
      <c r="E24" s="55"/>
      <c r="F24" s="54"/>
      <c r="G24" s="24"/>
      <c r="H24" s="50"/>
      <c r="I24" s="51"/>
    </row>
    <row r="25" spans="1:9" x14ac:dyDescent="0.25">
      <c r="A25" s="11">
        <v>9</v>
      </c>
      <c r="B25" s="52"/>
      <c r="C25" s="53"/>
      <c r="D25" s="54"/>
      <c r="E25" s="55"/>
      <c r="F25" s="54"/>
      <c r="G25" s="24"/>
      <c r="H25" s="50"/>
      <c r="I25" s="51"/>
    </row>
    <row r="26" spans="1:9" x14ac:dyDescent="0.25">
      <c r="A26" s="11">
        <v>10</v>
      </c>
      <c r="B26" s="52"/>
      <c r="C26" s="53"/>
      <c r="D26" s="54"/>
      <c r="E26" s="55"/>
      <c r="F26" s="54"/>
      <c r="G26" s="24"/>
      <c r="H26" s="50"/>
      <c r="I26" s="51"/>
    </row>
    <row r="27" spans="1:9" x14ac:dyDescent="0.25">
      <c r="A27" s="11">
        <v>11</v>
      </c>
      <c r="B27" s="52"/>
      <c r="C27" s="53"/>
      <c r="D27" s="54"/>
      <c r="E27" s="55"/>
      <c r="F27" s="54"/>
      <c r="G27" s="24"/>
      <c r="H27" s="50"/>
      <c r="I27" s="51"/>
    </row>
    <row r="28" spans="1:9" x14ac:dyDescent="0.25">
      <c r="A28" s="11">
        <v>12</v>
      </c>
      <c r="B28" s="52"/>
      <c r="C28" s="53"/>
      <c r="D28" s="54"/>
      <c r="E28" s="55"/>
      <c r="F28" s="54"/>
      <c r="G28" s="24"/>
      <c r="H28" s="50"/>
      <c r="I28" s="51"/>
    </row>
    <row r="29" spans="1:9" x14ac:dyDescent="0.25">
      <c r="A29" s="11">
        <v>13</v>
      </c>
      <c r="B29" s="52"/>
      <c r="C29" s="53"/>
      <c r="D29" s="54"/>
      <c r="E29" s="55"/>
      <c r="F29" s="54"/>
      <c r="G29" s="24"/>
      <c r="H29" s="50"/>
      <c r="I29" s="51"/>
    </row>
    <row r="30" spans="1:9" x14ac:dyDescent="0.25">
      <c r="A30" s="11">
        <v>14</v>
      </c>
      <c r="B30" s="52"/>
      <c r="C30" s="53"/>
      <c r="D30" s="54"/>
      <c r="E30" s="55"/>
      <c r="F30" s="54"/>
      <c r="G30" s="24"/>
      <c r="H30" s="50"/>
      <c r="I30" s="51"/>
    </row>
    <row r="31" spans="1:9" x14ac:dyDescent="0.25">
      <c r="A31" s="11">
        <v>15</v>
      </c>
      <c r="B31" s="52"/>
      <c r="C31" s="53"/>
      <c r="D31" s="54"/>
      <c r="E31" s="55"/>
      <c r="F31" s="54"/>
      <c r="G31" s="24"/>
      <c r="H31" s="50"/>
      <c r="I31" s="51"/>
    </row>
    <row r="32" spans="1:9" x14ac:dyDescent="0.25">
      <c r="A32" s="11">
        <v>16</v>
      </c>
      <c r="B32" s="52"/>
      <c r="C32" s="53"/>
      <c r="D32" s="54"/>
      <c r="E32" s="55"/>
      <c r="F32" s="54"/>
      <c r="G32" s="24"/>
      <c r="H32" s="50"/>
      <c r="I32" s="51"/>
    </row>
    <row r="33" spans="1:9" x14ac:dyDescent="0.25">
      <c r="A33" s="11">
        <v>17</v>
      </c>
      <c r="B33" s="52"/>
      <c r="C33" s="53"/>
      <c r="D33" s="54"/>
      <c r="E33" s="55"/>
      <c r="F33" s="54"/>
      <c r="G33" s="24"/>
      <c r="H33" s="50"/>
      <c r="I33" s="51"/>
    </row>
    <row r="34" spans="1:9" x14ac:dyDescent="0.25">
      <c r="A34" s="11">
        <v>18</v>
      </c>
      <c r="B34" s="52"/>
      <c r="C34" s="53"/>
      <c r="D34" s="54"/>
      <c r="E34" s="55"/>
      <c r="F34" s="54"/>
      <c r="G34" s="24"/>
      <c r="H34" s="50"/>
      <c r="I34" s="51"/>
    </row>
    <row r="35" spans="1:9" x14ac:dyDescent="0.25">
      <c r="A35" s="11">
        <v>19</v>
      </c>
      <c r="B35" s="52"/>
      <c r="C35" s="53"/>
      <c r="D35" s="54"/>
      <c r="E35" s="55"/>
      <c r="F35" s="54"/>
      <c r="G35" s="24"/>
      <c r="H35" s="50"/>
      <c r="I35" s="51"/>
    </row>
    <row r="36" spans="1:9" x14ac:dyDescent="0.25">
      <c r="A36" s="11">
        <v>20</v>
      </c>
      <c r="B36" s="52"/>
      <c r="C36" s="53"/>
      <c r="D36" s="54"/>
      <c r="E36" s="55"/>
      <c r="F36" s="54"/>
      <c r="G36" s="24"/>
      <c r="H36" s="50"/>
      <c r="I36" s="51"/>
    </row>
    <row r="37" spans="1:9" x14ac:dyDescent="0.25">
      <c r="A37" s="11">
        <v>21</v>
      </c>
      <c r="B37" s="52"/>
      <c r="C37" s="53"/>
      <c r="D37" s="54"/>
      <c r="E37" s="55"/>
      <c r="F37" s="54"/>
      <c r="G37" s="24"/>
      <c r="H37" s="50"/>
      <c r="I37" s="51"/>
    </row>
    <row r="38" spans="1:9" x14ac:dyDescent="0.25">
      <c r="A38" s="11">
        <v>22</v>
      </c>
      <c r="B38" s="52"/>
      <c r="C38" s="53"/>
      <c r="D38" s="54"/>
      <c r="E38" s="55"/>
      <c r="F38" s="54"/>
      <c r="G38" s="24"/>
      <c r="H38" s="50"/>
      <c r="I38" s="51"/>
    </row>
    <row r="39" spans="1:9" x14ac:dyDescent="0.25">
      <c r="A39" s="11">
        <v>23</v>
      </c>
      <c r="B39" s="52"/>
      <c r="C39" s="53"/>
      <c r="D39" s="54"/>
      <c r="E39" s="55"/>
      <c r="F39" s="54"/>
      <c r="G39" s="24"/>
      <c r="H39" s="50"/>
      <c r="I39" s="51"/>
    </row>
    <row r="40" spans="1:9" x14ac:dyDescent="0.25">
      <c r="A40" s="11">
        <v>24</v>
      </c>
      <c r="B40" s="52"/>
      <c r="C40" s="53"/>
      <c r="D40" s="54"/>
      <c r="E40" s="55"/>
      <c r="F40" s="54"/>
      <c r="G40" s="24"/>
      <c r="H40" s="50"/>
      <c r="I40" s="51"/>
    </row>
    <row r="41" spans="1:9" x14ac:dyDescent="0.25">
      <c r="A41" s="11">
        <v>25</v>
      </c>
      <c r="B41" s="52"/>
      <c r="C41" s="53"/>
      <c r="D41" s="54"/>
      <c r="E41" s="55"/>
      <c r="F41" s="54"/>
      <c r="G41" s="24"/>
      <c r="H41" s="50"/>
      <c r="I41" s="51"/>
    </row>
    <row r="42" spans="1:9" x14ac:dyDescent="0.25">
      <c r="A42" s="11">
        <v>26</v>
      </c>
      <c r="B42" s="52"/>
      <c r="C42" s="53"/>
      <c r="D42" s="54"/>
      <c r="E42" s="55"/>
      <c r="F42" s="54"/>
      <c r="G42" s="24"/>
      <c r="H42" s="50"/>
      <c r="I42" s="51"/>
    </row>
    <row r="43" spans="1:9" x14ac:dyDescent="0.25">
      <c r="A43" s="11">
        <v>27</v>
      </c>
      <c r="B43" s="52"/>
      <c r="C43" s="53"/>
      <c r="D43" s="54"/>
      <c r="E43" s="55"/>
      <c r="F43" s="54"/>
      <c r="G43" s="24"/>
      <c r="H43" s="50"/>
      <c r="I43" s="51"/>
    </row>
    <row r="44" spans="1:9" x14ac:dyDescent="0.25">
      <c r="A44" s="11">
        <v>28</v>
      </c>
      <c r="B44" s="52"/>
      <c r="C44" s="53"/>
      <c r="D44" s="54"/>
      <c r="E44" s="55"/>
      <c r="F44" s="54"/>
      <c r="G44" s="24"/>
      <c r="H44" s="50"/>
      <c r="I44" s="51"/>
    </row>
    <row r="45" spans="1:9" x14ac:dyDescent="0.25">
      <c r="A45" s="11">
        <v>29</v>
      </c>
      <c r="B45" s="52"/>
      <c r="C45" s="53"/>
      <c r="D45" s="54"/>
      <c r="E45" s="55"/>
      <c r="F45" s="54"/>
      <c r="G45" s="24"/>
      <c r="H45" s="50"/>
      <c r="I45" s="51"/>
    </row>
    <row r="46" spans="1:9" x14ac:dyDescent="0.25">
      <c r="A46" s="11">
        <v>30</v>
      </c>
      <c r="B46" s="52"/>
      <c r="C46" s="53"/>
      <c r="D46" s="54"/>
      <c r="E46" s="55"/>
      <c r="F46" s="54"/>
      <c r="G46" s="24"/>
      <c r="H46" s="50"/>
      <c r="I46" s="51"/>
    </row>
    <row r="47" spans="1:9" x14ac:dyDescent="0.25">
      <c r="A47" s="11">
        <v>31</v>
      </c>
      <c r="B47" s="52"/>
      <c r="C47" s="53"/>
      <c r="D47" s="54"/>
      <c r="E47" s="55"/>
      <c r="F47" s="54"/>
      <c r="G47" s="24"/>
      <c r="H47" s="50"/>
      <c r="I47" s="51"/>
    </row>
    <row r="48" spans="1:9" x14ac:dyDescent="0.25">
      <c r="A48" s="11">
        <v>32</v>
      </c>
      <c r="B48" s="52"/>
      <c r="C48" s="53"/>
      <c r="D48" s="54"/>
      <c r="E48" s="55"/>
      <c r="F48" s="54"/>
      <c r="G48" s="24"/>
      <c r="H48" s="50"/>
      <c r="I48" s="51"/>
    </row>
    <row r="49" spans="1:9" x14ac:dyDescent="0.25">
      <c r="A49" s="11">
        <v>33</v>
      </c>
      <c r="B49" s="52"/>
      <c r="C49" s="53"/>
      <c r="D49" s="54"/>
      <c r="E49" s="55"/>
      <c r="F49" s="54"/>
      <c r="G49" s="24"/>
      <c r="H49" s="50"/>
      <c r="I49" s="51"/>
    </row>
    <row r="50" spans="1:9" x14ac:dyDescent="0.25">
      <c r="A50" s="11">
        <v>34</v>
      </c>
      <c r="B50" s="52"/>
      <c r="C50" s="53"/>
      <c r="D50" s="54"/>
      <c r="E50" s="55"/>
      <c r="F50" s="54"/>
      <c r="G50" s="24"/>
      <c r="H50" s="50"/>
      <c r="I50" s="51"/>
    </row>
    <row r="51" spans="1:9" x14ac:dyDescent="0.25">
      <c r="A51" s="11">
        <v>35</v>
      </c>
      <c r="B51" s="52"/>
      <c r="C51" s="53"/>
      <c r="D51" s="54"/>
      <c r="E51" s="55"/>
      <c r="F51" s="54"/>
      <c r="G51" s="24"/>
      <c r="H51" s="50"/>
      <c r="I51" s="51"/>
    </row>
    <row r="52" spans="1:9" x14ac:dyDescent="0.25">
      <c r="A52" s="11">
        <v>36</v>
      </c>
      <c r="B52" s="52"/>
      <c r="C52" s="53"/>
      <c r="D52" s="54"/>
      <c r="E52" s="55"/>
      <c r="F52" s="54"/>
      <c r="G52" s="24"/>
      <c r="H52" s="50"/>
      <c r="I52" s="51"/>
    </row>
    <row r="53" spans="1:9" x14ac:dyDescent="0.25">
      <c r="A53" s="11">
        <v>37</v>
      </c>
      <c r="B53" s="52"/>
      <c r="C53" s="53"/>
      <c r="D53" s="54"/>
      <c r="E53" s="55"/>
      <c r="F53" s="54"/>
      <c r="G53" s="24"/>
      <c r="H53" s="50"/>
      <c r="I53" s="51"/>
    </row>
    <row r="54" spans="1:9" x14ac:dyDescent="0.25">
      <c r="A54" s="11">
        <v>38</v>
      </c>
      <c r="B54" s="52"/>
      <c r="C54" s="53"/>
      <c r="D54" s="54"/>
      <c r="E54" s="55"/>
      <c r="F54" s="54"/>
      <c r="G54" s="24"/>
      <c r="H54" s="50"/>
      <c r="I54" s="51"/>
    </row>
    <row r="55" spans="1:9" x14ac:dyDescent="0.25">
      <c r="A55" s="11">
        <v>39</v>
      </c>
      <c r="B55" s="52"/>
      <c r="C55" s="53"/>
      <c r="D55" s="54"/>
      <c r="E55" s="55"/>
      <c r="F55" s="54"/>
      <c r="G55" s="24"/>
      <c r="H55" s="50"/>
      <c r="I55" s="51"/>
    </row>
    <row r="56" spans="1:9" x14ac:dyDescent="0.25">
      <c r="A56" s="11">
        <v>40</v>
      </c>
      <c r="B56" s="52"/>
      <c r="C56" s="53"/>
      <c r="D56" s="54"/>
      <c r="E56" s="55"/>
      <c r="F56" s="54"/>
      <c r="G56" s="24"/>
      <c r="H56" s="50"/>
      <c r="I56" s="51"/>
    </row>
    <row r="57" spans="1:9" x14ac:dyDescent="0.25">
      <c r="A57" s="11">
        <v>41</v>
      </c>
      <c r="B57" s="52"/>
      <c r="C57" s="53"/>
      <c r="D57" s="54"/>
      <c r="E57" s="55"/>
      <c r="F57" s="54"/>
      <c r="G57" s="24"/>
      <c r="H57" s="50"/>
      <c r="I57" s="51"/>
    </row>
    <row r="58" spans="1:9" x14ac:dyDescent="0.25">
      <c r="A58" s="11">
        <v>42</v>
      </c>
      <c r="B58" s="52"/>
      <c r="C58" s="53"/>
      <c r="D58" s="54"/>
      <c r="E58" s="55"/>
      <c r="F58" s="54"/>
      <c r="G58" s="24"/>
      <c r="H58" s="50"/>
      <c r="I58" s="51"/>
    </row>
    <row r="59" spans="1:9" x14ac:dyDescent="0.25">
      <c r="A59" s="11">
        <v>43</v>
      </c>
      <c r="B59" s="52"/>
      <c r="C59" s="53"/>
      <c r="D59" s="54"/>
      <c r="E59" s="55"/>
      <c r="F59" s="54"/>
      <c r="G59" s="24"/>
      <c r="H59" s="50"/>
      <c r="I59" s="51"/>
    </row>
    <row r="60" spans="1:9" x14ac:dyDescent="0.25">
      <c r="A60" s="11">
        <v>44</v>
      </c>
      <c r="B60" s="52"/>
      <c r="C60" s="53"/>
      <c r="D60" s="54"/>
      <c r="E60" s="55"/>
      <c r="F60" s="54"/>
      <c r="G60" s="24"/>
      <c r="H60" s="50"/>
      <c r="I60" s="51"/>
    </row>
    <row r="61" spans="1:9" x14ac:dyDescent="0.25">
      <c r="A61" s="11">
        <v>45</v>
      </c>
      <c r="B61" s="52"/>
      <c r="C61" s="53"/>
      <c r="D61" s="54"/>
      <c r="E61" s="55"/>
      <c r="F61" s="54"/>
      <c r="G61" s="24"/>
      <c r="H61" s="50"/>
      <c r="I61" s="51"/>
    </row>
    <row r="62" spans="1:9" x14ac:dyDescent="0.25">
      <c r="A62" s="11">
        <v>46</v>
      </c>
      <c r="B62" s="52"/>
      <c r="C62" s="53"/>
      <c r="D62" s="54"/>
      <c r="E62" s="55"/>
      <c r="F62" s="54"/>
      <c r="G62" s="24"/>
      <c r="H62" s="50"/>
      <c r="I62" s="51"/>
    </row>
    <row r="63" spans="1:9" x14ac:dyDescent="0.25">
      <c r="A63" s="11">
        <v>47</v>
      </c>
      <c r="B63" s="52"/>
      <c r="C63" s="53"/>
      <c r="D63" s="54"/>
      <c r="E63" s="55"/>
      <c r="F63" s="54"/>
      <c r="G63" s="24"/>
      <c r="H63" s="50"/>
      <c r="I63" s="51"/>
    </row>
    <row r="64" spans="1:9" x14ac:dyDescent="0.25">
      <c r="A64" s="11">
        <v>48</v>
      </c>
      <c r="B64" s="52"/>
      <c r="C64" s="53"/>
      <c r="D64" s="54"/>
      <c r="E64" s="55"/>
      <c r="F64" s="54"/>
      <c r="G64" s="24"/>
      <c r="H64" s="50"/>
      <c r="I64" s="51"/>
    </row>
    <row r="65" spans="1:9" x14ac:dyDescent="0.25">
      <c r="A65" s="11">
        <v>49</v>
      </c>
      <c r="B65" s="52"/>
      <c r="C65" s="53"/>
      <c r="D65" s="54"/>
      <c r="E65" s="55"/>
      <c r="F65" s="54"/>
      <c r="G65" s="24"/>
      <c r="H65" s="50"/>
      <c r="I65" s="51"/>
    </row>
    <row r="66" spans="1:9" x14ac:dyDescent="0.25">
      <c r="A66" s="11">
        <v>50</v>
      </c>
      <c r="B66" s="52"/>
      <c r="C66" s="53"/>
      <c r="D66" s="54"/>
      <c r="E66" s="55"/>
      <c r="F66" s="54"/>
      <c r="G66" s="24"/>
      <c r="H66" s="50"/>
      <c r="I66" s="51"/>
    </row>
    <row r="67" spans="1:9" x14ac:dyDescent="0.25">
      <c r="A67" s="11">
        <v>51</v>
      </c>
      <c r="B67" s="52"/>
      <c r="C67" s="53"/>
      <c r="D67" s="54"/>
      <c r="E67" s="55"/>
      <c r="F67" s="54"/>
      <c r="G67" s="24"/>
      <c r="H67" s="50"/>
      <c r="I67" s="51"/>
    </row>
    <row r="68" spans="1:9" x14ac:dyDescent="0.25">
      <c r="A68" s="11">
        <v>52</v>
      </c>
      <c r="B68" s="52"/>
      <c r="C68" s="53"/>
      <c r="D68" s="54"/>
      <c r="E68" s="55"/>
      <c r="F68" s="54"/>
      <c r="G68" s="24"/>
      <c r="H68" s="50"/>
      <c r="I68" s="51"/>
    </row>
    <row r="69" spans="1:9" x14ac:dyDescent="0.25">
      <c r="A69" s="11">
        <v>53</v>
      </c>
      <c r="B69" s="52"/>
      <c r="C69" s="53"/>
      <c r="D69" s="54"/>
      <c r="E69" s="55"/>
      <c r="F69" s="54"/>
      <c r="G69" s="24"/>
      <c r="H69" s="50"/>
      <c r="I69" s="51"/>
    </row>
    <row r="70" spans="1:9" x14ac:dyDescent="0.25">
      <c r="A70" s="11">
        <v>54</v>
      </c>
      <c r="B70" s="52"/>
      <c r="C70" s="53"/>
      <c r="D70" s="54"/>
      <c r="E70" s="55"/>
      <c r="F70" s="54"/>
      <c r="G70" s="24"/>
      <c r="H70" s="50"/>
      <c r="I70" s="51"/>
    </row>
    <row r="71" spans="1:9" x14ac:dyDescent="0.25">
      <c r="A71" s="11">
        <v>55</v>
      </c>
      <c r="B71" s="52"/>
      <c r="C71" s="53"/>
      <c r="D71" s="54"/>
      <c r="E71" s="55"/>
      <c r="F71" s="54"/>
      <c r="G71" s="24"/>
      <c r="H71" s="50"/>
      <c r="I71" s="51"/>
    </row>
    <row r="72" spans="1:9" x14ac:dyDescent="0.25">
      <c r="A72" s="11">
        <v>56</v>
      </c>
      <c r="B72" s="52"/>
      <c r="C72" s="53"/>
      <c r="D72" s="54"/>
      <c r="E72" s="55"/>
      <c r="F72" s="54"/>
      <c r="G72" s="24"/>
      <c r="H72" s="50"/>
      <c r="I72" s="51"/>
    </row>
    <row r="73" spans="1:9" x14ac:dyDescent="0.25">
      <c r="A73" s="11">
        <v>57</v>
      </c>
      <c r="B73" s="52"/>
      <c r="C73" s="53"/>
      <c r="D73" s="54"/>
      <c r="E73" s="55"/>
      <c r="F73" s="54"/>
      <c r="G73" s="24"/>
      <c r="H73" s="50"/>
      <c r="I73" s="51"/>
    </row>
    <row r="74" spans="1:9" x14ac:dyDescent="0.25">
      <c r="A74" s="11">
        <v>58</v>
      </c>
      <c r="B74" s="52"/>
      <c r="C74" s="53"/>
      <c r="D74" s="54"/>
      <c r="E74" s="55"/>
      <c r="F74" s="54"/>
      <c r="G74" s="24"/>
      <c r="H74" s="50"/>
      <c r="I74" s="51"/>
    </row>
    <row r="75" spans="1:9" x14ac:dyDescent="0.25">
      <c r="A75" s="11">
        <v>59</v>
      </c>
      <c r="B75" s="52"/>
      <c r="C75" s="53"/>
      <c r="D75" s="54"/>
      <c r="E75" s="55"/>
      <c r="F75" s="54"/>
      <c r="G75" s="24"/>
      <c r="H75" s="50"/>
      <c r="I75" s="51"/>
    </row>
    <row r="76" spans="1:9" x14ac:dyDescent="0.25">
      <c r="A76" s="11">
        <v>60</v>
      </c>
      <c r="B76" s="52"/>
      <c r="C76" s="53"/>
      <c r="D76" s="54"/>
      <c r="E76" s="55"/>
      <c r="F76" s="54"/>
      <c r="G76" s="24"/>
      <c r="H76" s="50"/>
      <c r="I76" s="51"/>
    </row>
    <row r="77" spans="1:9" x14ac:dyDescent="0.25">
      <c r="A77" s="11">
        <v>61</v>
      </c>
      <c r="B77" s="52"/>
      <c r="C77" s="53"/>
      <c r="D77" s="54"/>
      <c r="E77" s="55"/>
      <c r="F77" s="54"/>
      <c r="G77" s="24"/>
      <c r="H77" s="50"/>
      <c r="I77" s="51"/>
    </row>
    <row r="78" spans="1:9" x14ac:dyDescent="0.25">
      <c r="A78" s="11">
        <v>62</v>
      </c>
      <c r="B78" s="52"/>
      <c r="C78" s="53"/>
      <c r="D78" s="54"/>
      <c r="E78" s="55"/>
      <c r="F78" s="54"/>
      <c r="G78" s="24"/>
      <c r="H78" s="50"/>
      <c r="I78" s="51"/>
    </row>
    <row r="79" spans="1:9" x14ac:dyDescent="0.25">
      <c r="A79" s="11">
        <v>63</v>
      </c>
      <c r="B79" s="52"/>
      <c r="C79" s="53"/>
      <c r="D79" s="54"/>
      <c r="E79" s="55"/>
      <c r="F79" s="54"/>
      <c r="G79" s="24"/>
      <c r="H79" s="50"/>
      <c r="I79" s="51"/>
    </row>
    <row r="80" spans="1:9" x14ac:dyDescent="0.25">
      <c r="A80" s="11">
        <v>64</v>
      </c>
      <c r="B80" s="52"/>
      <c r="C80" s="53"/>
      <c r="D80" s="54"/>
      <c r="E80" s="55"/>
      <c r="F80" s="54"/>
      <c r="G80" s="24"/>
      <c r="H80" s="50"/>
      <c r="I80" s="51"/>
    </row>
    <row r="81" spans="1:9" x14ac:dyDescent="0.25">
      <c r="A81" s="11">
        <v>65</v>
      </c>
      <c r="B81" s="52"/>
      <c r="C81" s="53"/>
      <c r="D81" s="54"/>
      <c r="E81" s="55"/>
      <c r="F81" s="54"/>
      <c r="G81" s="24"/>
      <c r="H81" s="50"/>
      <c r="I81" s="51"/>
    </row>
    <row r="82" spans="1:9" x14ac:dyDescent="0.25">
      <c r="A82" s="11">
        <v>66</v>
      </c>
      <c r="B82" s="52"/>
      <c r="C82" s="53"/>
      <c r="D82" s="54"/>
      <c r="E82" s="55"/>
      <c r="F82" s="54"/>
      <c r="G82" s="24"/>
      <c r="H82" s="50"/>
      <c r="I82" s="51"/>
    </row>
    <row r="83" spans="1:9" x14ac:dyDescent="0.25">
      <c r="A83" s="11">
        <v>67</v>
      </c>
      <c r="B83" s="52"/>
      <c r="C83" s="53"/>
      <c r="D83" s="54"/>
      <c r="E83" s="55"/>
      <c r="F83" s="54"/>
      <c r="G83" s="24"/>
      <c r="H83" s="50"/>
      <c r="I83" s="51"/>
    </row>
    <row r="84" spans="1:9" x14ac:dyDescent="0.25">
      <c r="A84" s="11">
        <v>68</v>
      </c>
      <c r="B84" s="52"/>
      <c r="C84" s="53"/>
      <c r="D84" s="54"/>
      <c r="E84" s="55"/>
      <c r="F84" s="54"/>
      <c r="G84" s="24"/>
      <c r="H84" s="50"/>
      <c r="I84" s="51"/>
    </row>
    <row r="85" spans="1:9" x14ac:dyDescent="0.25">
      <c r="A85" s="11">
        <v>69</v>
      </c>
      <c r="B85" s="52"/>
      <c r="C85" s="53"/>
      <c r="D85" s="54"/>
      <c r="E85" s="55"/>
      <c r="F85" s="54"/>
      <c r="G85" s="24"/>
      <c r="H85" s="50"/>
      <c r="I85" s="51"/>
    </row>
    <row r="86" spans="1:9" x14ac:dyDescent="0.25">
      <c r="A86" s="11">
        <v>70</v>
      </c>
      <c r="B86" s="52"/>
      <c r="C86" s="53"/>
      <c r="D86" s="54"/>
      <c r="E86" s="55"/>
      <c r="F86" s="54"/>
      <c r="G86" s="24"/>
      <c r="H86" s="50"/>
      <c r="I86" s="51"/>
    </row>
    <row r="87" spans="1:9" x14ac:dyDescent="0.25">
      <c r="A87" s="11">
        <v>71</v>
      </c>
      <c r="B87" s="52"/>
      <c r="C87" s="53"/>
      <c r="D87" s="54"/>
      <c r="E87" s="55"/>
      <c r="F87" s="54"/>
      <c r="G87" s="24"/>
      <c r="H87" s="50"/>
      <c r="I87" s="51"/>
    </row>
    <row r="88" spans="1:9" x14ac:dyDescent="0.25">
      <c r="A88" s="11">
        <v>72</v>
      </c>
      <c r="B88" s="52"/>
      <c r="C88" s="53"/>
      <c r="D88" s="54"/>
      <c r="E88" s="55"/>
      <c r="F88" s="54"/>
      <c r="G88" s="24"/>
      <c r="H88" s="50"/>
      <c r="I88" s="51"/>
    </row>
    <row r="89" spans="1:9" x14ac:dyDescent="0.25">
      <c r="A89" s="11">
        <v>73</v>
      </c>
      <c r="B89" s="52"/>
      <c r="C89" s="53"/>
      <c r="D89" s="54"/>
      <c r="E89" s="55"/>
      <c r="F89" s="54"/>
      <c r="G89" s="24"/>
      <c r="H89" s="50"/>
      <c r="I89" s="51"/>
    </row>
    <row r="90" spans="1:9" x14ac:dyDescent="0.25">
      <c r="A90" s="11">
        <v>74</v>
      </c>
      <c r="B90" s="52"/>
      <c r="C90" s="53"/>
      <c r="D90" s="54"/>
      <c r="E90" s="55"/>
      <c r="F90" s="54"/>
      <c r="G90" s="24"/>
      <c r="H90" s="50"/>
      <c r="I90" s="51"/>
    </row>
    <row r="91" spans="1:9" x14ac:dyDescent="0.25">
      <c r="A91" s="11">
        <v>75</v>
      </c>
      <c r="B91" s="52"/>
      <c r="C91" s="53"/>
      <c r="D91" s="54"/>
      <c r="E91" s="55"/>
      <c r="F91" s="54"/>
      <c r="G91" s="24"/>
      <c r="H91" s="50"/>
      <c r="I91" s="51"/>
    </row>
    <row r="92" spans="1:9" x14ac:dyDescent="0.25">
      <c r="A92" s="11">
        <v>76</v>
      </c>
      <c r="B92" s="52"/>
      <c r="C92" s="53"/>
      <c r="D92" s="54"/>
      <c r="E92" s="55"/>
      <c r="F92" s="54"/>
      <c r="G92" s="24"/>
      <c r="H92" s="50"/>
      <c r="I92" s="51"/>
    </row>
    <row r="93" spans="1:9" x14ac:dyDescent="0.25">
      <c r="A93" s="11">
        <v>77</v>
      </c>
      <c r="B93" s="52"/>
      <c r="C93" s="53"/>
      <c r="D93" s="54"/>
      <c r="E93" s="55"/>
      <c r="F93" s="54"/>
      <c r="G93" s="24"/>
      <c r="H93" s="50"/>
      <c r="I93" s="51"/>
    </row>
    <row r="94" spans="1:9" x14ac:dyDescent="0.25">
      <c r="A94" s="11">
        <v>78</v>
      </c>
      <c r="B94" s="52"/>
      <c r="C94" s="53"/>
      <c r="D94" s="54"/>
      <c r="E94" s="55"/>
      <c r="F94" s="54"/>
      <c r="G94" s="24"/>
      <c r="H94" s="50"/>
      <c r="I94" s="51"/>
    </row>
    <row r="95" spans="1:9" x14ac:dyDescent="0.25">
      <c r="A95" s="11">
        <v>79</v>
      </c>
      <c r="B95" s="52"/>
      <c r="C95" s="53"/>
      <c r="D95" s="54"/>
      <c r="E95" s="55"/>
      <c r="F95" s="54"/>
      <c r="G95" s="24"/>
      <c r="H95" s="50"/>
      <c r="I95" s="51"/>
    </row>
    <row r="96" spans="1:9" ht="15.75" thickBot="1" x14ac:dyDescent="0.3">
      <c r="A96" s="12">
        <v>80</v>
      </c>
      <c r="B96" s="166"/>
      <c r="C96" s="167"/>
      <c r="D96" s="168"/>
      <c r="E96" s="169"/>
      <c r="F96" s="168"/>
      <c r="G96" s="26"/>
      <c r="H96" s="146"/>
      <c r="I96" s="147"/>
    </row>
    <row r="97" spans="1:9" ht="15.75" thickBot="1" x14ac:dyDescent="0.3">
      <c r="A97" s="3"/>
      <c r="B97" s="3"/>
      <c r="C97" s="3"/>
      <c r="D97" s="3"/>
      <c r="E97" s="3"/>
      <c r="F97" s="3"/>
      <c r="G97" s="6"/>
      <c r="H97" s="6"/>
      <c r="I97" s="6"/>
    </row>
    <row r="98" spans="1:9" ht="15.75" thickBot="1" x14ac:dyDescent="0.3">
      <c r="A98" s="170" t="s">
        <v>571</v>
      </c>
      <c r="B98" s="171"/>
      <c r="C98" s="37" t="str">
        <f>IF(80-COUNTBLANK(B17:B96)=0,"",80-COUNTBLANK(B17:B96))</f>
        <v/>
      </c>
      <c r="D98" s="172" t="s">
        <v>572</v>
      </c>
      <c r="E98" s="173"/>
      <c r="F98" s="36"/>
      <c r="G98" s="6"/>
      <c r="H98" s="6"/>
      <c r="I98" s="6"/>
    </row>
    <row r="99" spans="1:9" ht="9.75" customHeight="1" thickBot="1" x14ac:dyDescent="0.3">
      <c r="A99" s="6"/>
      <c r="B99" s="6"/>
      <c r="C99" s="6"/>
      <c r="D99" s="6"/>
      <c r="E99" s="6"/>
      <c r="F99" s="6"/>
      <c r="G99" s="6"/>
      <c r="H99" s="6"/>
      <c r="I99" s="6"/>
    </row>
    <row r="100" spans="1:9" ht="15.75" thickBot="1" x14ac:dyDescent="0.3">
      <c r="A100" s="174" t="s">
        <v>573</v>
      </c>
      <c r="B100" s="171"/>
      <c r="C100" s="39"/>
      <c r="D100" s="38"/>
      <c r="E100" s="38"/>
      <c r="F100" s="38"/>
      <c r="G100" s="38"/>
      <c r="H100" s="38"/>
      <c r="I100" s="6"/>
    </row>
    <row r="101" spans="1:9" ht="11.25" customHeight="1" thickBot="1" x14ac:dyDescent="0.3">
      <c r="A101" s="6"/>
      <c r="B101" s="6"/>
      <c r="C101" s="6"/>
      <c r="D101" s="6"/>
      <c r="E101" s="6"/>
      <c r="F101" s="6"/>
      <c r="G101" s="6"/>
      <c r="H101" s="6"/>
      <c r="I101" s="6"/>
    </row>
    <row r="102" spans="1:9" ht="15" customHeight="1" x14ac:dyDescent="0.25">
      <c r="A102" s="175" t="s">
        <v>8</v>
      </c>
      <c r="B102" s="176"/>
      <c r="C102" s="176"/>
      <c r="D102" s="176"/>
      <c r="E102" s="176"/>
      <c r="F102" s="176"/>
      <c r="G102" s="176"/>
      <c r="H102" s="176"/>
      <c r="I102" s="177"/>
    </row>
    <row r="103" spans="1:9" x14ac:dyDescent="0.25">
      <c r="A103" s="178"/>
      <c r="B103" s="179"/>
      <c r="C103" s="179"/>
      <c r="D103" s="179"/>
      <c r="E103" s="179"/>
      <c r="F103" s="179"/>
      <c r="G103" s="179"/>
      <c r="H103" s="179"/>
      <c r="I103" s="180"/>
    </row>
    <row r="104" spans="1:9" x14ac:dyDescent="0.25">
      <c r="A104" s="178"/>
      <c r="B104" s="179"/>
      <c r="C104" s="179"/>
      <c r="D104" s="179"/>
      <c r="E104" s="179"/>
      <c r="F104" s="179"/>
      <c r="G104" s="179"/>
      <c r="H104" s="179"/>
      <c r="I104" s="180"/>
    </row>
    <row r="105" spans="1:9" x14ac:dyDescent="0.25">
      <c r="A105" s="178"/>
      <c r="B105" s="179"/>
      <c r="C105" s="179"/>
      <c r="D105" s="179"/>
      <c r="E105" s="179"/>
      <c r="F105" s="179"/>
      <c r="G105" s="179"/>
      <c r="H105" s="179"/>
      <c r="I105" s="180"/>
    </row>
    <row r="106" spans="1:9" x14ac:dyDescent="0.25">
      <c r="A106" s="178"/>
      <c r="B106" s="179"/>
      <c r="C106" s="179"/>
      <c r="D106" s="179"/>
      <c r="E106" s="179"/>
      <c r="F106" s="179"/>
      <c r="G106" s="179"/>
      <c r="H106" s="179"/>
      <c r="I106" s="180"/>
    </row>
    <row r="107" spans="1:9" x14ac:dyDescent="0.25">
      <c r="A107" s="178"/>
      <c r="B107" s="179"/>
      <c r="C107" s="179"/>
      <c r="D107" s="179"/>
      <c r="E107" s="179"/>
      <c r="F107" s="179"/>
      <c r="G107" s="179"/>
      <c r="H107" s="179"/>
      <c r="I107" s="180"/>
    </row>
    <row r="108" spans="1:9" ht="15.75" thickBot="1" x14ac:dyDescent="0.3">
      <c r="A108" s="181"/>
      <c r="B108" s="182"/>
      <c r="C108" s="182"/>
      <c r="D108" s="182"/>
      <c r="E108" s="182"/>
      <c r="F108" s="182"/>
      <c r="G108" s="182"/>
      <c r="H108" s="182"/>
      <c r="I108" s="183"/>
    </row>
    <row r="109" spans="1:9" ht="7.5" customHeight="1" thickBot="1" x14ac:dyDescent="0.3">
      <c r="A109" s="6"/>
      <c r="B109" s="6"/>
      <c r="C109" s="6"/>
      <c r="D109" s="4"/>
      <c r="E109" s="4"/>
      <c r="F109" s="4"/>
      <c r="G109" s="4"/>
      <c r="H109" s="4"/>
      <c r="I109" s="4"/>
    </row>
    <row r="110" spans="1:9" ht="15" customHeight="1" x14ac:dyDescent="0.25">
      <c r="A110" s="160" t="s">
        <v>2</v>
      </c>
      <c r="B110" s="161"/>
      <c r="C110" s="162"/>
      <c r="D110" s="156" t="s">
        <v>3</v>
      </c>
      <c r="E110" s="157"/>
      <c r="F110" s="152">
        <f>B8</f>
        <v>0</v>
      </c>
      <c r="G110" s="153"/>
      <c r="H110" s="150" t="s">
        <v>9</v>
      </c>
      <c r="I110" s="148" t="str">
        <f>IFERROR(VLOOKUP(F110,Auxiliar!O:Q,3,0),"")</f>
        <v/>
      </c>
    </row>
    <row r="111" spans="1:9" ht="15.75" thickBot="1" x14ac:dyDescent="0.3">
      <c r="A111" s="163"/>
      <c r="B111" s="164"/>
      <c r="C111" s="165"/>
      <c r="D111" s="158"/>
      <c r="E111" s="159"/>
      <c r="F111" s="154"/>
      <c r="G111" s="155"/>
      <c r="H111" s="151"/>
      <c r="I111" s="149"/>
    </row>
    <row r="112" spans="1:9" ht="8.25" customHeight="1" thickBot="1" x14ac:dyDescent="0.3">
      <c r="A112" s="6"/>
      <c r="B112" s="6"/>
      <c r="C112" s="6"/>
      <c r="D112" s="6"/>
      <c r="E112" s="6"/>
      <c r="F112" s="6"/>
      <c r="G112" s="6"/>
      <c r="H112" s="6"/>
      <c r="I112" s="6"/>
    </row>
    <row r="113" spans="1:14" ht="15" customHeight="1" x14ac:dyDescent="0.25">
      <c r="A113" s="65" t="s">
        <v>488</v>
      </c>
      <c r="B113" s="66"/>
      <c r="C113" s="66"/>
      <c r="D113" s="66" t="s">
        <v>488</v>
      </c>
      <c r="E113" s="66"/>
      <c r="F113" s="66"/>
      <c r="G113" s="66"/>
      <c r="H113" s="66" t="s">
        <v>488</v>
      </c>
      <c r="I113" s="67"/>
      <c r="J113" s="17"/>
      <c r="K113" s="17"/>
      <c r="L113" s="17"/>
      <c r="M113" s="17"/>
      <c r="N113" s="17"/>
    </row>
    <row r="114" spans="1:14" x14ac:dyDescent="0.25">
      <c r="A114" s="68"/>
      <c r="B114" s="69"/>
      <c r="C114" s="69"/>
      <c r="D114" s="69"/>
      <c r="E114" s="69"/>
      <c r="F114" s="69"/>
      <c r="G114" s="69"/>
      <c r="H114" s="69"/>
      <c r="I114" s="70"/>
      <c r="J114" s="16"/>
      <c r="K114" s="16"/>
      <c r="L114" s="16"/>
      <c r="M114" s="16"/>
      <c r="N114" s="16"/>
    </row>
    <row r="115" spans="1:14" x14ac:dyDescent="0.25">
      <c r="A115" s="68"/>
      <c r="B115" s="69"/>
      <c r="C115" s="69"/>
      <c r="D115" s="69"/>
      <c r="E115" s="69"/>
      <c r="F115" s="69"/>
      <c r="G115" s="69"/>
      <c r="H115" s="69"/>
      <c r="I115" s="70"/>
      <c r="J115" s="16"/>
      <c r="K115" s="16"/>
      <c r="L115" s="16"/>
      <c r="M115" s="16"/>
      <c r="N115" s="16"/>
    </row>
    <row r="116" spans="1:14" x14ac:dyDescent="0.25">
      <c r="A116" s="68"/>
      <c r="B116" s="69"/>
      <c r="C116" s="69"/>
      <c r="D116" s="69"/>
      <c r="E116" s="69"/>
      <c r="F116" s="69"/>
      <c r="G116" s="69"/>
      <c r="H116" s="69"/>
      <c r="I116" s="70"/>
      <c r="J116" s="16"/>
      <c r="K116" s="16"/>
      <c r="L116" s="16"/>
      <c r="M116" s="16"/>
      <c r="N116" s="16"/>
    </row>
    <row r="117" spans="1:14" x14ac:dyDescent="0.25">
      <c r="A117" s="68"/>
      <c r="B117" s="69"/>
      <c r="C117" s="69"/>
      <c r="D117" s="69"/>
      <c r="E117" s="69"/>
      <c r="F117" s="69"/>
      <c r="G117" s="69"/>
      <c r="H117" s="69"/>
      <c r="I117" s="70"/>
      <c r="J117" s="16"/>
      <c r="K117" s="16"/>
      <c r="L117" s="16"/>
      <c r="M117" s="16"/>
      <c r="N117" s="16"/>
    </row>
    <row r="118" spans="1:14" x14ac:dyDescent="0.25">
      <c r="A118" s="71" t="s">
        <v>10</v>
      </c>
      <c r="B118" s="72"/>
      <c r="C118" s="72"/>
      <c r="D118" s="72" t="s">
        <v>10</v>
      </c>
      <c r="E118" s="72"/>
      <c r="F118" s="72"/>
      <c r="G118" s="72"/>
      <c r="H118" s="72" t="s">
        <v>10</v>
      </c>
      <c r="I118" s="75"/>
      <c r="J118" s="16"/>
      <c r="K118" s="16"/>
      <c r="L118" s="16"/>
      <c r="M118" s="16"/>
      <c r="N118" s="16"/>
    </row>
    <row r="119" spans="1:14" ht="15.75" thickBot="1" x14ac:dyDescent="0.3">
      <c r="A119" s="73"/>
      <c r="B119" s="74"/>
      <c r="C119" s="74"/>
      <c r="D119" s="74"/>
      <c r="E119" s="74"/>
      <c r="F119" s="74"/>
      <c r="G119" s="74"/>
      <c r="H119" s="74"/>
      <c r="I119" s="76"/>
      <c r="J119" s="16"/>
      <c r="K119" s="16"/>
      <c r="L119" s="16"/>
      <c r="M119" s="16"/>
      <c r="N119" s="16"/>
    </row>
    <row r="120" spans="1:14" ht="8.25" customHeight="1" thickBot="1" x14ac:dyDescent="0.3">
      <c r="A120" s="6"/>
      <c r="B120" s="6"/>
      <c r="C120" s="6"/>
      <c r="D120" s="6"/>
      <c r="E120" s="6"/>
      <c r="F120" s="6"/>
      <c r="G120" s="6"/>
      <c r="H120" s="6"/>
      <c r="I120" s="6"/>
    </row>
    <row r="121" spans="1:14" ht="15" customHeight="1" x14ac:dyDescent="0.25">
      <c r="A121" s="65" t="s">
        <v>11</v>
      </c>
      <c r="B121" s="66"/>
      <c r="C121" s="66"/>
      <c r="D121" s="66" t="s">
        <v>11</v>
      </c>
      <c r="E121" s="66"/>
      <c r="F121" s="66"/>
      <c r="G121" s="66"/>
      <c r="H121" s="66" t="s">
        <v>11</v>
      </c>
      <c r="I121" s="67"/>
      <c r="J121" s="17"/>
      <c r="K121" s="17"/>
      <c r="L121" s="17"/>
      <c r="M121" s="17"/>
      <c r="N121" s="17"/>
    </row>
    <row r="122" spans="1:14" x14ac:dyDescent="0.25">
      <c r="A122" s="68"/>
      <c r="B122" s="69"/>
      <c r="C122" s="69"/>
      <c r="D122" s="69"/>
      <c r="E122" s="69"/>
      <c r="F122" s="69"/>
      <c r="G122" s="69"/>
      <c r="H122" s="69"/>
      <c r="I122" s="70"/>
      <c r="J122" s="16"/>
      <c r="K122" s="16"/>
      <c r="L122" s="16"/>
      <c r="M122" s="16"/>
      <c r="N122" s="16"/>
    </row>
    <row r="123" spans="1:14" x14ac:dyDescent="0.25">
      <c r="A123" s="68"/>
      <c r="B123" s="69"/>
      <c r="C123" s="69"/>
      <c r="D123" s="69"/>
      <c r="E123" s="69"/>
      <c r="F123" s="69"/>
      <c r="G123" s="69"/>
      <c r="H123" s="69"/>
      <c r="I123" s="70"/>
      <c r="J123" s="16"/>
      <c r="K123" s="16"/>
      <c r="L123" s="16"/>
      <c r="M123" s="16"/>
      <c r="N123" s="16"/>
    </row>
    <row r="124" spans="1:14" x14ac:dyDescent="0.25">
      <c r="A124" s="68"/>
      <c r="B124" s="69"/>
      <c r="C124" s="69"/>
      <c r="D124" s="69"/>
      <c r="E124" s="69"/>
      <c r="F124" s="69"/>
      <c r="G124" s="69"/>
      <c r="H124" s="69"/>
      <c r="I124" s="70"/>
      <c r="J124" s="16"/>
      <c r="K124" s="16"/>
      <c r="L124" s="16"/>
      <c r="M124" s="16"/>
      <c r="N124" s="16"/>
    </row>
    <row r="125" spans="1:14" x14ac:dyDescent="0.25">
      <c r="A125" s="68"/>
      <c r="B125" s="69"/>
      <c r="C125" s="69"/>
      <c r="D125" s="69"/>
      <c r="E125" s="69"/>
      <c r="F125" s="69"/>
      <c r="G125" s="69"/>
      <c r="H125" s="69"/>
      <c r="I125" s="70"/>
      <c r="J125" s="16"/>
      <c r="K125" s="16"/>
      <c r="L125" s="16"/>
      <c r="M125" s="16"/>
      <c r="N125" s="16"/>
    </row>
    <row r="126" spans="1:14" x14ac:dyDescent="0.25">
      <c r="A126" s="71" t="s">
        <v>10</v>
      </c>
      <c r="B126" s="72"/>
      <c r="C126" s="72"/>
      <c r="D126" s="72" t="s">
        <v>10</v>
      </c>
      <c r="E126" s="72"/>
      <c r="F126" s="72"/>
      <c r="G126" s="72"/>
      <c r="H126" s="72" t="s">
        <v>10</v>
      </c>
      <c r="I126" s="75"/>
      <c r="J126" s="16"/>
      <c r="K126" s="16"/>
      <c r="L126" s="16"/>
      <c r="M126" s="16"/>
      <c r="N126" s="16"/>
    </row>
    <row r="127" spans="1:14" ht="15.75" thickBot="1" x14ac:dyDescent="0.3">
      <c r="A127" s="73"/>
      <c r="B127" s="74"/>
      <c r="C127" s="74"/>
      <c r="D127" s="74"/>
      <c r="E127" s="74"/>
      <c r="F127" s="74"/>
      <c r="G127" s="74"/>
      <c r="H127" s="74"/>
      <c r="I127" s="76"/>
      <c r="J127" s="16"/>
      <c r="K127" s="16"/>
      <c r="L127" s="16"/>
      <c r="M127" s="16"/>
      <c r="N127" s="16"/>
    </row>
    <row r="128" spans="1:14" ht="8.25" customHeight="1" thickBot="1" x14ac:dyDescent="0.3">
      <c r="A128" s="6"/>
      <c r="B128" s="6"/>
      <c r="C128" s="6"/>
      <c r="D128" s="6"/>
      <c r="E128" s="6"/>
      <c r="F128" s="6"/>
      <c r="G128" s="6"/>
      <c r="H128" s="6"/>
      <c r="I128" s="6"/>
    </row>
    <row r="129" spans="1:14" ht="15" customHeight="1" x14ac:dyDescent="0.25">
      <c r="A129" s="65" t="s">
        <v>11</v>
      </c>
      <c r="B129" s="66"/>
      <c r="C129" s="66"/>
      <c r="D129" s="66" t="s">
        <v>11</v>
      </c>
      <c r="E129" s="66"/>
      <c r="F129" s="66"/>
      <c r="G129" s="66"/>
      <c r="H129" s="66" t="s">
        <v>11</v>
      </c>
      <c r="I129" s="67"/>
      <c r="J129" s="17"/>
      <c r="K129" s="17"/>
      <c r="L129" s="17"/>
      <c r="M129" s="17"/>
      <c r="N129" s="17"/>
    </row>
    <row r="130" spans="1:14" x14ac:dyDescent="0.25">
      <c r="A130" s="68"/>
      <c r="B130" s="69"/>
      <c r="C130" s="69"/>
      <c r="D130" s="69"/>
      <c r="E130" s="69"/>
      <c r="F130" s="69"/>
      <c r="G130" s="69"/>
      <c r="H130" s="69"/>
      <c r="I130" s="70"/>
      <c r="J130" s="16"/>
      <c r="K130" s="16"/>
      <c r="L130" s="16"/>
      <c r="M130" s="16"/>
      <c r="N130" s="16"/>
    </row>
    <row r="131" spans="1:14" x14ac:dyDescent="0.25">
      <c r="A131" s="68"/>
      <c r="B131" s="69"/>
      <c r="C131" s="69"/>
      <c r="D131" s="69"/>
      <c r="E131" s="69"/>
      <c r="F131" s="69"/>
      <c r="G131" s="69"/>
      <c r="H131" s="69"/>
      <c r="I131" s="70"/>
      <c r="J131" s="16"/>
      <c r="K131" s="16"/>
      <c r="L131" s="16"/>
      <c r="M131" s="16"/>
      <c r="N131" s="16"/>
    </row>
    <row r="132" spans="1:14" x14ac:dyDescent="0.25">
      <c r="A132" s="68"/>
      <c r="B132" s="69"/>
      <c r="C132" s="69"/>
      <c r="D132" s="69"/>
      <c r="E132" s="69"/>
      <c r="F132" s="69"/>
      <c r="G132" s="69"/>
      <c r="H132" s="69"/>
      <c r="I132" s="70"/>
      <c r="J132" s="16"/>
      <c r="K132" s="16"/>
      <c r="L132" s="16"/>
      <c r="M132" s="16"/>
      <c r="N132" s="16"/>
    </row>
    <row r="133" spans="1:14" x14ac:dyDescent="0.25">
      <c r="A133" s="68"/>
      <c r="B133" s="69"/>
      <c r="C133" s="69"/>
      <c r="D133" s="69"/>
      <c r="E133" s="69"/>
      <c r="F133" s="69"/>
      <c r="G133" s="69"/>
      <c r="H133" s="69"/>
      <c r="I133" s="70"/>
      <c r="J133" s="16"/>
      <c r="K133" s="16"/>
      <c r="L133" s="16"/>
      <c r="M133" s="16"/>
      <c r="N133" s="16"/>
    </row>
    <row r="134" spans="1:14" x14ac:dyDescent="0.25">
      <c r="A134" s="71" t="s">
        <v>10</v>
      </c>
      <c r="B134" s="72"/>
      <c r="C134" s="72"/>
      <c r="D134" s="72" t="s">
        <v>10</v>
      </c>
      <c r="E134" s="72"/>
      <c r="F134" s="72"/>
      <c r="G134" s="72"/>
      <c r="H134" s="72" t="s">
        <v>10</v>
      </c>
      <c r="I134" s="75"/>
      <c r="J134" s="16"/>
      <c r="K134" s="16"/>
      <c r="L134" s="16"/>
      <c r="M134" s="16"/>
      <c r="N134" s="16"/>
    </row>
    <row r="135" spans="1:14" ht="15.75" thickBot="1" x14ac:dyDescent="0.3">
      <c r="A135" s="73"/>
      <c r="B135" s="74"/>
      <c r="C135" s="74"/>
      <c r="D135" s="74"/>
      <c r="E135" s="74"/>
      <c r="F135" s="74"/>
      <c r="G135" s="74"/>
      <c r="H135" s="74"/>
      <c r="I135" s="76"/>
      <c r="J135" s="16"/>
      <c r="K135" s="16"/>
      <c r="L135" s="16"/>
      <c r="M135" s="16"/>
      <c r="N135" s="16"/>
    </row>
    <row r="136" spans="1:14" ht="9" customHeight="1" thickBot="1" x14ac:dyDescent="0.3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</row>
    <row r="137" spans="1:14" x14ac:dyDescent="0.25">
      <c r="A137" s="65" t="s">
        <v>12</v>
      </c>
      <c r="B137" s="66"/>
      <c r="C137" s="66"/>
      <c r="D137" s="66"/>
      <c r="E137" s="66"/>
      <c r="F137" s="67"/>
    </row>
    <row r="138" spans="1:14" x14ac:dyDescent="0.25">
      <c r="A138" s="68"/>
      <c r="B138" s="69"/>
      <c r="C138" s="69"/>
      <c r="D138" s="69"/>
      <c r="E138" s="69"/>
      <c r="F138" s="70"/>
      <c r="G138" s="16"/>
      <c r="H138" s="16"/>
      <c r="I138" s="16"/>
      <c r="J138" s="16"/>
      <c r="K138" s="16"/>
      <c r="L138" s="16"/>
      <c r="M138" s="16"/>
      <c r="N138" s="16"/>
    </row>
    <row r="139" spans="1:14" x14ac:dyDescent="0.25">
      <c r="A139" s="68"/>
      <c r="B139" s="69"/>
      <c r="C139" s="69"/>
      <c r="D139" s="69"/>
      <c r="E139" s="69"/>
      <c r="F139" s="70"/>
      <c r="G139" s="16"/>
      <c r="H139" s="16"/>
      <c r="I139" s="16"/>
      <c r="J139" s="16"/>
      <c r="K139" s="16"/>
      <c r="L139" s="16"/>
      <c r="M139" s="16"/>
      <c r="N139" s="16"/>
    </row>
    <row r="140" spans="1:14" x14ac:dyDescent="0.25">
      <c r="A140" s="68"/>
      <c r="B140" s="69"/>
      <c r="C140" s="69"/>
      <c r="D140" s="69"/>
      <c r="E140" s="69"/>
      <c r="F140" s="70"/>
      <c r="G140" s="16"/>
      <c r="H140" s="16"/>
      <c r="I140" s="16"/>
      <c r="J140" s="16"/>
      <c r="K140" s="16"/>
      <c r="L140" s="16"/>
      <c r="M140" s="16"/>
      <c r="N140" s="16"/>
    </row>
    <row r="141" spans="1:14" x14ac:dyDescent="0.25">
      <c r="A141" s="68"/>
      <c r="B141" s="69"/>
      <c r="C141" s="69"/>
      <c r="D141" s="69"/>
      <c r="E141" s="69"/>
      <c r="F141" s="70"/>
      <c r="G141" s="16"/>
      <c r="H141" s="16"/>
      <c r="I141" s="16"/>
      <c r="J141" s="16"/>
      <c r="K141" s="16"/>
      <c r="L141" s="16"/>
      <c r="M141" s="16"/>
      <c r="N141" s="16"/>
    </row>
    <row r="142" spans="1:14" x14ac:dyDescent="0.25">
      <c r="A142" s="83" t="s">
        <v>492</v>
      </c>
      <c r="B142" s="77"/>
      <c r="C142" s="78"/>
      <c r="D142" s="78"/>
      <c r="E142" s="78"/>
      <c r="F142" s="79"/>
      <c r="G142" s="16"/>
      <c r="H142" s="16"/>
      <c r="I142" s="16"/>
      <c r="J142" s="16"/>
      <c r="K142" s="16"/>
      <c r="L142" s="16"/>
      <c r="M142" s="16"/>
      <c r="N142" s="16"/>
    </row>
    <row r="143" spans="1:14" ht="15.75" thickBot="1" x14ac:dyDescent="0.3">
      <c r="A143" s="84"/>
      <c r="B143" s="80"/>
      <c r="C143" s="81"/>
      <c r="D143" s="81"/>
      <c r="E143" s="81"/>
      <c r="F143" s="82"/>
      <c r="G143" s="16"/>
      <c r="H143" s="16"/>
      <c r="I143" s="16"/>
      <c r="J143" s="16"/>
      <c r="K143" s="16"/>
      <c r="L143" s="16"/>
      <c r="M143" s="16"/>
      <c r="N143" s="16"/>
    </row>
    <row r="144" spans="1:14" ht="48" customHeight="1" thickBot="1" x14ac:dyDescent="0.3">
      <c r="A144" s="85"/>
      <c r="B144" s="85"/>
      <c r="C144" s="85"/>
      <c r="D144" s="85"/>
      <c r="E144" s="85"/>
      <c r="F144" s="85"/>
      <c r="G144" s="86"/>
      <c r="H144" s="86"/>
      <c r="I144" s="86"/>
      <c r="J144" s="86"/>
      <c r="K144" s="86"/>
      <c r="L144" s="86"/>
      <c r="M144" s="86"/>
      <c r="N144" s="86"/>
    </row>
    <row r="145" spans="1:9" ht="36.75" customHeight="1" x14ac:dyDescent="0.25">
      <c r="A145" s="87" t="s">
        <v>564</v>
      </c>
      <c r="B145" s="88"/>
      <c r="C145" s="88"/>
      <c r="D145" s="88"/>
      <c r="E145" s="88"/>
      <c r="F145" s="88"/>
      <c r="G145" s="88"/>
      <c r="H145" s="88"/>
      <c r="I145" s="89"/>
    </row>
    <row r="146" spans="1:9" ht="2.25" customHeight="1" x14ac:dyDescent="0.25">
      <c r="A146" s="27"/>
      <c r="B146" s="28"/>
      <c r="C146" s="28"/>
      <c r="D146" s="28"/>
      <c r="E146" s="28"/>
      <c r="F146" s="28"/>
      <c r="G146" s="28"/>
      <c r="H146" s="28"/>
      <c r="I146" s="29"/>
    </row>
    <row r="147" spans="1:9" ht="3" customHeight="1" x14ac:dyDescent="0.25">
      <c r="A147" s="59"/>
      <c r="B147" s="60"/>
      <c r="C147" s="60"/>
      <c r="D147" s="60"/>
      <c r="E147" s="60"/>
      <c r="F147" s="60"/>
      <c r="G147" s="60"/>
      <c r="H147" s="60"/>
      <c r="I147" s="61"/>
    </row>
    <row r="148" spans="1:9" ht="3.75" customHeight="1" thickBot="1" x14ac:dyDescent="0.3">
      <c r="A148" s="62"/>
      <c r="B148" s="63"/>
      <c r="C148" s="63"/>
      <c r="D148" s="63"/>
      <c r="E148" s="63"/>
      <c r="F148" s="63"/>
      <c r="G148" s="63"/>
      <c r="H148" s="63"/>
      <c r="I148" s="64"/>
    </row>
    <row r="149" spans="1:9" ht="10.5" customHeight="1" x14ac:dyDescent="0.25">
      <c r="A149" s="96" t="s">
        <v>575</v>
      </c>
      <c r="B149" s="97"/>
      <c r="C149" s="97"/>
      <c r="D149" s="97"/>
      <c r="E149" s="97"/>
      <c r="F149" s="97"/>
      <c r="G149" s="97"/>
      <c r="H149" s="97"/>
      <c r="I149" s="98"/>
    </row>
    <row r="150" spans="1:9" ht="9" customHeight="1" x14ac:dyDescent="0.25">
      <c r="A150" s="99"/>
      <c r="B150" s="100"/>
      <c r="C150" s="100"/>
      <c r="D150" s="100"/>
      <c r="E150" s="100"/>
      <c r="F150" s="100"/>
      <c r="G150" s="100"/>
      <c r="H150" s="100"/>
      <c r="I150" s="101"/>
    </row>
    <row r="151" spans="1:9" ht="18.75" customHeight="1" x14ac:dyDescent="0.25">
      <c r="A151" s="90" t="s">
        <v>565</v>
      </c>
      <c r="B151" s="91"/>
      <c r="C151" s="91"/>
      <c r="D151" s="91"/>
      <c r="E151" s="91"/>
      <c r="F151" s="91"/>
      <c r="G151" s="91"/>
      <c r="H151" s="91"/>
      <c r="I151" s="92"/>
    </row>
    <row r="152" spans="1:9" ht="30.75" customHeight="1" x14ac:dyDescent="0.25">
      <c r="A152" s="93" t="s">
        <v>566</v>
      </c>
      <c r="B152" s="94"/>
      <c r="C152" s="94"/>
      <c r="D152" s="94"/>
      <c r="E152" s="94"/>
      <c r="F152" s="94"/>
      <c r="G152" s="94"/>
      <c r="H152" s="94"/>
      <c r="I152" s="95"/>
    </row>
    <row r="153" spans="1:9" ht="75" customHeight="1" thickBot="1" x14ac:dyDescent="0.3">
      <c r="A153" s="56" t="s">
        <v>567</v>
      </c>
      <c r="B153" s="57"/>
      <c r="C153" s="57"/>
      <c r="D153" s="57"/>
      <c r="E153" s="57"/>
      <c r="F153" s="57"/>
      <c r="G153" s="57"/>
      <c r="H153" s="57"/>
      <c r="I153" s="58"/>
    </row>
  </sheetData>
  <mergeCells count="309">
    <mergeCell ref="A113:C113"/>
    <mergeCell ref="D113:G113"/>
    <mergeCell ref="H113:I113"/>
    <mergeCell ref="H95:I95"/>
    <mergeCell ref="H96:I96"/>
    <mergeCell ref="I110:I111"/>
    <mergeCell ref="H110:H111"/>
    <mergeCell ref="F110:G111"/>
    <mergeCell ref="D110:E111"/>
    <mergeCell ref="A110:C111"/>
    <mergeCell ref="B95:D95"/>
    <mergeCell ref="E95:F95"/>
    <mergeCell ref="B96:D96"/>
    <mergeCell ref="E96:F96"/>
    <mergeCell ref="A98:B98"/>
    <mergeCell ref="D98:E98"/>
    <mergeCell ref="A100:B100"/>
    <mergeCell ref="A102:I102"/>
    <mergeCell ref="A103:I108"/>
    <mergeCell ref="H92:I92"/>
    <mergeCell ref="H93:I93"/>
    <mergeCell ref="H94:I94"/>
    <mergeCell ref="H89:I89"/>
    <mergeCell ref="H90:I90"/>
    <mergeCell ref="H91:I91"/>
    <mergeCell ref="B89:D89"/>
    <mergeCell ref="E89:F89"/>
    <mergeCell ref="B90:D90"/>
    <mergeCell ref="E90:F90"/>
    <mergeCell ref="B91:D91"/>
    <mergeCell ref="E91:F91"/>
    <mergeCell ref="B92:D92"/>
    <mergeCell ref="E92:F92"/>
    <mergeCell ref="B93:D93"/>
    <mergeCell ref="E93:F93"/>
    <mergeCell ref="B94:D94"/>
    <mergeCell ref="E94:F94"/>
    <mergeCell ref="H86:I86"/>
    <mergeCell ref="H87:I87"/>
    <mergeCell ref="H88:I88"/>
    <mergeCell ref="H83:I83"/>
    <mergeCell ref="H84:I84"/>
    <mergeCell ref="H85:I85"/>
    <mergeCell ref="B83:D83"/>
    <mergeCell ref="E83:F83"/>
    <mergeCell ref="B84:D84"/>
    <mergeCell ref="E84:F84"/>
    <mergeCell ref="B85:D85"/>
    <mergeCell ref="E85:F85"/>
    <mergeCell ref="B86:D86"/>
    <mergeCell ref="E86:F86"/>
    <mergeCell ref="B87:D87"/>
    <mergeCell ref="E87:F87"/>
    <mergeCell ref="B88:D88"/>
    <mergeCell ref="E88:F88"/>
    <mergeCell ref="H80:I80"/>
    <mergeCell ref="H81:I81"/>
    <mergeCell ref="H82:I82"/>
    <mergeCell ref="H77:I77"/>
    <mergeCell ref="H78:I78"/>
    <mergeCell ref="H79:I79"/>
    <mergeCell ref="B77:D77"/>
    <mergeCell ref="E77:F77"/>
    <mergeCell ref="B78:D78"/>
    <mergeCell ref="E78:F78"/>
    <mergeCell ref="B79:D79"/>
    <mergeCell ref="E79:F79"/>
    <mergeCell ref="B80:D80"/>
    <mergeCell ref="E80:F80"/>
    <mergeCell ref="B81:D81"/>
    <mergeCell ref="E81:F81"/>
    <mergeCell ref="B82:D82"/>
    <mergeCell ref="E82:F82"/>
    <mergeCell ref="H74:I74"/>
    <mergeCell ref="H75:I75"/>
    <mergeCell ref="H76:I76"/>
    <mergeCell ref="H71:I71"/>
    <mergeCell ref="H72:I72"/>
    <mergeCell ref="H73:I73"/>
    <mergeCell ref="B71:D71"/>
    <mergeCell ref="E71:F71"/>
    <mergeCell ref="B72:D72"/>
    <mergeCell ref="E72:F72"/>
    <mergeCell ref="B73:D73"/>
    <mergeCell ref="E73:F73"/>
    <mergeCell ref="B74:D74"/>
    <mergeCell ref="E74:F74"/>
    <mergeCell ref="B75:D75"/>
    <mergeCell ref="E75:F75"/>
    <mergeCell ref="B76:D76"/>
    <mergeCell ref="E76:F76"/>
    <mergeCell ref="B62:D62"/>
    <mergeCell ref="E62:F62"/>
    <mergeCell ref="B63:D63"/>
    <mergeCell ref="E63:F63"/>
    <mergeCell ref="B64:D64"/>
    <mergeCell ref="E64:F64"/>
    <mergeCell ref="H68:I68"/>
    <mergeCell ref="H69:I69"/>
    <mergeCell ref="H70:I70"/>
    <mergeCell ref="H65:I65"/>
    <mergeCell ref="H66:I66"/>
    <mergeCell ref="H67:I67"/>
    <mergeCell ref="B65:D65"/>
    <mergeCell ref="E65:F65"/>
    <mergeCell ref="B66:D66"/>
    <mergeCell ref="E66:F66"/>
    <mergeCell ref="B67:D67"/>
    <mergeCell ref="E67:F67"/>
    <mergeCell ref="B68:D68"/>
    <mergeCell ref="E68:F68"/>
    <mergeCell ref="B69:D69"/>
    <mergeCell ref="E69:F69"/>
    <mergeCell ref="B70:D70"/>
    <mergeCell ref="E70:F70"/>
    <mergeCell ref="H53:I53"/>
    <mergeCell ref="H54:I54"/>
    <mergeCell ref="H55:I55"/>
    <mergeCell ref="B59:D59"/>
    <mergeCell ref="E59:F59"/>
    <mergeCell ref="B60:D60"/>
    <mergeCell ref="E60:F60"/>
    <mergeCell ref="B61:D61"/>
    <mergeCell ref="E61:F61"/>
    <mergeCell ref="B58:D58"/>
    <mergeCell ref="E58:F58"/>
    <mergeCell ref="B53:D53"/>
    <mergeCell ref="E53:F53"/>
    <mergeCell ref="B54:D54"/>
    <mergeCell ref="E54:F54"/>
    <mergeCell ref="B55:D55"/>
    <mergeCell ref="E55:F55"/>
    <mergeCell ref="B56:D56"/>
    <mergeCell ref="E56:F56"/>
    <mergeCell ref="B57:D57"/>
    <mergeCell ref="E57:F57"/>
    <mergeCell ref="H62:I62"/>
    <mergeCell ref="H63:I63"/>
    <mergeCell ref="H64:I64"/>
    <mergeCell ref="H59:I59"/>
    <mergeCell ref="H60:I60"/>
    <mergeCell ref="H61:I61"/>
    <mergeCell ref="H56:I56"/>
    <mergeCell ref="H57:I57"/>
    <mergeCell ref="H58:I58"/>
    <mergeCell ref="H50:I50"/>
    <mergeCell ref="H51:I51"/>
    <mergeCell ref="H52:I52"/>
    <mergeCell ref="H35:I35"/>
    <mergeCell ref="H36:I36"/>
    <mergeCell ref="H37:I37"/>
    <mergeCell ref="H38:I38"/>
    <mergeCell ref="H39:I39"/>
    <mergeCell ref="H44:I44"/>
    <mergeCell ref="H45:I45"/>
    <mergeCell ref="H46:I46"/>
    <mergeCell ref="H41:I41"/>
    <mergeCell ref="H42:I42"/>
    <mergeCell ref="H43:I43"/>
    <mergeCell ref="H47:I47"/>
    <mergeCell ref="H48:I48"/>
    <mergeCell ref="H49:I49"/>
    <mergeCell ref="E30:F30"/>
    <mergeCell ref="B50:D50"/>
    <mergeCell ref="E50:F50"/>
    <mergeCell ref="B51:D51"/>
    <mergeCell ref="E51:F51"/>
    <mergeCell ref="B52:D52"/>
    <mergeCell ref="E52:F52"/>
    <mergeCell ref="B46:D46"/>
    <mergeCell ref="E46:F46"/>
    <mergeCell ref="B40:D40"/>
    <mergeCell ref="E40:F40"/>
    <mergeCell ref="E35:F35"/>
    <mergeCell ref="B36:D36"/>
    <mergeCell ref="B41:D41"/>
    <mergeCell ref="B45:D45"/>
    <mergeCell ref="E45:F45"/>
    <mergeCell ref="E37:F37"/>
    <mergeCell ref="B47:D47"/>
    <mergeCell ref="E47:F47"/>
    <mergeCell ref="B48:D48"/>
    <mergeCell ref="E48:F48"/>
    <mergeCell ref="B49:D49"/>
    <mergeCell ref="E49:F49"/>
    <mergeCell ref="H17:I17"/>
    <mergeCell ref="B26:D26"/>
    <mergeCell ref="E26:F26"/>
    <mergeCell ref="B27:D27"/>
    <mergeCell ref="E27:F27"/>
    <mergeCell ref="E41:F41"/>
    <mergeCell ref="B42:D42"/>
    <mergeCell ref="E42:F42"/>
    <mergeCell ref="B43:D43"/>
    <mergeCell ref="E43:F43"/>
    <mergeCell ref="B37:D37"/>
    <mergeCell ref="B22:D22"/>
    <mergeCell ref="E22:F22"/>
    <mergeCell ref="B23:D23"/>
    <mergeCell ref="E23:F23"/>
    <mergeCell ref="B24:D24"/>
    <mergeCell ref="E34:F34"/>
    <mergeCell ref="B35:D35"/>
    <mergeCell ref="E24:F24"/>
    <mergeCell ref="B25:D25"/>
    <mergeCell ref="E25:F25"/>
    <mergeCell ref="B28:D28"/>
    <mergeCell ref="E28:F28"/>
    <mergeCell ref="B29:D29"/>
    <mergeCell ref="A5:I5"/>
    <mergeCell ref="A7:I7"/>
    <mergeCell ref="A9:I9"/>
    <mergeCell ref="A10:B10"/>
    <mergeCell ref="D10:E10"/>
    <mergeCell ref="D8:I8"/>
    <mergeCell ref="G6:H6"/>
    <mergeCell ref="E6:F6"/>
    <mergeCell ref="H16:I16"/>
    <mergeCell ref="C11:G11"/>
    <mergeCell ref="B16:D16"/>
    <mergeCell ref="E16:F16"/>
    <mergeCell ref="H12:I12"/>
    <mergeCell ref="C12:F12"/>
    <mergeCell ref="A13:D13"/>
    <mergeCell ref="E13:I13"/>
    <mergeCell ref="A12:B12"/>
    <mergeCell ref="B21:D21"/>
    <mergeCell ref="E21:F21"/>
    <mergeCell ref="H23:I23"/>
    <mergeCell ref="H24:I24"/>
    <mergeCell ref="H25:I25"/>
    <mergeCell ref="H26:I26"/>
    <mergeCell ref="H21:I21"/>
    <mergeCell ref="H27:I27"/>
    <mergeCell ref="A6:D6"/>
    <mergeCell ref="F10:I10"/>
    <mergeCell ref="A15:I15"/>
    <mergeCell ref="A11:B11"/>
    <mergeCell ref="H22:I22"/>
    <mergeCell ref="B17:D17"/>
    <mergeCell ref="E17:F17"/>
    <mergeCell ref="B18:D18"/>
    <mergeCell ref="E18:F18"/>
    <mergeCell ref="B19:D19"/>
    <mergeCell ref="E19:F19"/>
    <mergeCell ref="B20:D20"/>
    <mergeCell ref="E20:F20"/>
    <mergeCell ref="H18:I18"/>
    <mergeCell ref="H19:I19"/>
    <mergeCell ref="H20:I20"/>
    <mergeCell ref="A114:C117"/>
    <mergeCell ref="D114:G117"/>
    <mergeCell ref="H114:I117"/>
    <mergeCell ref="A118:C119"/>
    <mergeCell ref="D118:G119"/>
    <mergeCell ref="H118:I119"/>
    <mergeCell ref="A145:I145"/>
    <mergeCell ref="A151:I151"/>
    <mergeCell ref="A152:I152"/>
    <mergeCell ref="A149:I150"/>
    <mergeCell ref="H134:I135"/>
    <mergeCell ref="D134:G135"/>
    <mergeCell ref="A134:C135"/>
    <mergeCell ref="A129:C129"/>
    <mergeCell ref="A153:I153"/>
    <mergeCell ref="A147:I148"/>
    <mergeCell ref="A121:C121"/>
    <mergeCell ref="D121:G121"/>
    <mergeCell ref="H121:I121"/>
    <mergeCell ref="A122:C125"/>
    <mergeCell ref="D122:G125"/>
    <mergeCell ref="H122:I125"/>
    <mergeCell ref="A126:C127"/>
    <mergeCell ref="D126:G127"/>
    <mergeCell ref="H126:I127"/>
    <mergeCell ref="B142:F143"/>
    <mergeCell ref="A142:A143"/>
    <mergeCell ref="A130:C133"/>
    <mergeCell ref="A137:F137"/>
    <mergeCell ref="A138:F141"/>
    <mergeCell ref="A144:N144"/>
    <mergeCell ref="D129:G129"/>
    <mergeCell ref="H129:I129"/>
    <mergeCell ref="D130:G133"/>
    <mergeCell ref="H130:I133"/>
    <mergeCell ref="H28:I28"/>
    <mergeCell ref="H29:I29"/>
    <mergeCell ref="H30:I30"/>
    <mergeCell ref="H31:I31"/>
    <mergeCell ref="B44:D44"/>
    <mergeCell ref="E44:F44"/>
    <mergeCell ref="B38:D38"/>
    <mergeCell ref="E38:F38"/>
    <mergeCell ref="B39:D39"/>
    <mergeCell ref="B33:D33"/>
    <mergeCell ref="E33:F33"/>
    <mergeCell ref="B34:D34"/>
    <mergeCell ref="H40:I40"/>
    <mergeCell ref="H32:I32"/>
    <mergeCell ref="H33:I33"/>
    <mergeCell ref="H34:I34"/>
    <mergeCell ref="E39:F39"/>
    <mergeCell ref="E36:F36"/>
    <mergeCell ref="B31:D31"/>
    <mergeCell ref="E31:F31"/>
    <mergeCell ref="B32:D32"/>
    <mergeCell ref="E32:F32"/>
    <mergeCell ref="E29:F29"/>
    <mergeCell ref="B30:D30"/>
  </mergeCells>
  <dataValidations count="3">
    <dataValidation type="textLength" allowBlank="1" showInputMessage="1" showErrorMessage="1" sqref="G17:G96" xr:uid="{467DBD3B-41FC-43FA-9BAB-4273F857F1D2}">
      <formula1>9</formula1>
      <formula2>9</formula2>
    </dataValidation>
    <dataValidation type="date" allowBlank="1" showInputMessage="1" showErrorMessage="1" sqref="E6:F6 I6" xr:uid="{7F626A94-A274-4AB4-A821-54CB3CC41528}">
      <formula1>45637</formula1>
      <formula2>46387</formula2>
    </dataValidation>
    <dataValidation type="date" allowBlank="1" showInputMessage="1" showErrorMessage="1" sqref="C100" xr:uid="{327520CC-5931-4535-A39C-C400F8828DFC}">
      <formula1>45637</formula1>
      <formula2>46143</formula2>
    </dataValidation>
  </dataValidations>
  <pageMargins left="0.51181102362204722" right="0.27559055118110237" top="0.74803149606299213" bottom="0.74803149606299213" header="0.31496062992125984" footer="0.31496062992125984"/>
  <pageSetup paperSize="9" orientation="portrait" r:id="rId1"/>
  <ignoredErrors>
    <ignoredError sqref="F110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76F04EA2-CE61-420C-BF9F-0DD8ED49ABFE}">
          <x14:formula1>
            <xm:f>'CCAA-Provincias-INE'!$B$2:$B$54</xm:f>
          </x14:formula1>
          <xm:sqref>H12:I12</xm:sqref>
        </x14:dataValidation>
        <x14:dataValidation type="list" allowBlank="1" showInputMessage="1" showErrorMessage="1" xr:uid="{B4E2F8EE-4C1C-4338-8994-D52AD89D1A54}">
          <x14:formula1>
            <xm:f>'CCAA-Provincias-INE'!$A$2:$A$21</xm:f>
          </x14:formula1>
          <xm:sqref>E13:I13</xm:sqref>
        </x14:dataValidation>
        <x14:dataValidation type="list" allowBlank="1" showInputMessage="1" showErrorMessage="1" xr:uid="{0834DD04-1B1F-4DFD-937E-3A1D14D0EB5A}">
          <x14:formula1>
            <xm:f>Auxiliar!$W$1:$W$24</xm:f>
          </x14:formula1>
          <xm:sqref>H17:I96</xm:sqref>
        </x14:dataValidation>
        <x14:dataValidation type="list" allowBlank="1" showInputMessage="1" showErrorMessage="1" xr:uid="{BD0F8D7B-66AF-417F-BEFF-BD0F45E06222}">
          <x14:formula1>
            <xm:f>Auxiliar!$O$2:$O$480</xm:f>
          </x14:formula1>
          <xm:sqref>B8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81093-B291-4290-938B-9D4AF41B46AD}">
  <sheetPr codeName="Hoja12"/>
  <dimension ref="A1:AD829"/>
  <sheetViews>
    <sheetView topLeftCell="O1" zoomScale="90" zoomScaleNormal="90" workbookViewId="0">
      <selection activeCell="Y15" sqref="Y15"/>
    </sheetView>
  </sheetViews>
  <sheetFormatPr baseColWidth="10" defaultRowHeight="15" x14ac:dyDescent="0.25"/>
  <cols>
    <col min="15" max="15" width="11.85546875" customWidth="1"/>
    <col min="16" max="16" width="106.7109375" customWidth="1"/>
  </cols>
  <sheetData>
    <row r="1" spans="1:30" ht="25.5" x14ac:dyDescent="0.25">
      <c r="A1" t="s">
        <v>465</v>
      </c>
      <c r="B1" t="s">
        <v>466</v>
      </c>
      <c r="C1" t="s">
        <v>467</v>
      </c>
      <c r="D1" t="s">
        <v>468</v>
      </c>
      <c r="E1" t="s">
        <v>469</v>
      </c>
      <c r="F1" t="s">
        <v>475</v>
      </c>
      <c r="G1" t="s">
        <v>470</v>
      </c>
      <c r="H1" t="s">
        <v>471</v>
      </c>
      <c r="I1" t="s">
        <v>472</v>
      </c>
      <c r="J1" t="s">
        <v>473</v>
      </c>
      <c r="K1" t="s">
        <v>474</v>
      </c>
      <c r="L1" t="s">
        <v>476</v>
      </c>
      <c r="M1" t="s">
        <v>485</v>
      </c>
      <c r="O1" t="s">
        <v>477</v>
      </c>
      <c r="P1" t="s">
        <v>478</v>
      </c>
      <c r="Q1" s="23" t="s">
        <v>491</v>
      </c>
      <c r="R1" s="23" t="s">
        <v>490</v>
      </c>
      <c r="S1" t="s">
        <v>568</v>
      </c>
      <c r="AB1" t="s">
        <v>495</v>
      </c>
    </row>
    <row r="2" spans="1:30" x14ac:dyDescent="0.25">
      <c r="A2" s="40" t="s">
        <v>630</v>
      </c>
      <c r="B2" s="9" t="s">
        <v>631</v>
      </c>
      <c r="C2" s="9" t="s">
        <v>632</v>
      </c>
      <c r="D2" s="9"/>
      <c r="E2" s="9"/>
      <c r="F2" s="9"/>
      <c r="G2" s="9"/>
      <c r="H2" s="9"/>
      <c r="M2">
        <f t="shared" ref="M2:M65" si="0">10-COUNTBLANK(B2:K2)</f>
        <v>2</v>
      </c>
      <c r="N2" s="41"/>
      <c r="O2" s="40" t="s">
        <v>646</v>
      </c>
      <c r="P2" s="42" t="s">
        <v>1183</v>
      </c>
      <c r="Q2" s="43">
        <v>140</v>
      </c>
      <c r="R2" s="43"/>
      <c r="S2" s="43"/>
      <c r="W2" s="9" t="s">
        <v>18</v>
      </c>
      <c r="AB2" s="46" t="s">
        <v>0</v>
      </c>
      <c r="AC2" s="46"/>
      <c r="AD2" s="46"/>
    </row>
    <row r="3" spans="1:30" ht="15" customHeight="1" x14ac:dyDescent="0.25">
      <c r="A3" s="40" t="s">
        <v>633</v>
      </c>
      <c r="B3" s="9" t="s">
        <v>634</v>
      </c>
      <c r="C3" s="9" t="s">
        <v>635</v>
      </c>
      <c r="D3" s="9"/>
      <c r="E3" s="9"/>
      <c r="F3" s="9"/>
      <c r="G3" s="9"/>
      <c r="H3" s="9"/>
      <c r="M3">
        <f t="shared" si="0"/>
        <v>2</v>
      </c>
      <c r="N3" s="41"/>
      <c r="O3" s="40" t="s">
        <v>661</v>
      </c>
      <c r="P3" s="42" t="s">
        <v>1184</v>
      </c>
      <c r="Q3" s="43">
        <v>105</v>
      </c>
      <c r="R3" s="43"/>
      <c r="S3" s="43"/>
      <c r="W3" s="9" t="s">
        <v>1598</v>
      </c>
      <c r="Z3" t="s">
        <v>496</v>
      </c>
      <c r="AB3" s="47" t="s">
        <v>493</v>
      </c>
      <c r="AC3" s="47"/>
      <c r="AD3" s="47"/>
    </row>
    <row r="4" spans="1:30" x14ac:dyDescent="0.25">
      <c r="A4" s="40" t="s">
        <v>636</v>
      </c>
      <c r="B4" s="9" t="s">
        <v>637</v>
      </c>
      <c r="C4" s="9" t="s">
        <v>638</v>
      </c>
      <c r="D4" s="9"/>
      <c r="E4" s="9"/>
      <c r="F4" s="9"/>
      <c r="G4" s="9"/>
      <c r="H4" s="9"/>
      <c r="M4">
        <f t="shared" si="0"/>
        <v>2</v>
      </c>
      <c r="N4" s="41"/>
      <c r="O4" s="40" t="s">
        <v>631</v>
      </c>
      <c r="P4" s="42" t="s">
        <v>1185</v>
      </c>
      <c r="Q4" s="43">
        <v>355</v>
      </c>
      <c r="R4" s="43"/>
      <c r="S4" s="43"/>
      <c r="W4" s="9" t="s">
        <v>1599</v>
      </c>
      <c r="AB4" s="47" t="s">
        <v>494</v>
      </c>
      <c r="AC4" s="47"/>
      <c r="AD4" s="47"/>
    </row>
    <row r="5" spans="1:30" x14ac:dyDescent="0.25">
      <c r="A5" s="40" t="s">
        <v>639</v>
      </c>
      <c r="B5" s="9" t="s">
        <v>640</v>
      </c>
      <c r="C5" s="9" t="s">
        <v>641</v>
      </c>
      <c r="D5" s="9" t="s">
        <v>642</v>
      </c>
      <c r="E5" s="9"/>
      <c r="F5" s="9"/>
      <c r="G5" s="9"/>
      <c r="H5" s="9"/>
      <c r="M5">
        <f t="shared" si="0"/>
        <v>3</v>
      </c>
      <c r="N5" s="41"/>
      <c r="O5" s="40" t="s">
        <v>665</v>
      </c>
      <c r="P5" s="42" t="s">
        <v>1186</v>
      </c>
      <c r="Q5" s="43">
        <v>320</v>
      </c>
      <c r="R5" s="43"/>
      <c r="S5" s="43"/>
      <c r="W5" s="9" t="s">
        <v>1600</v>
      </c>
    </row>
    <row r="6" spans="1:30" x14ac:dyDescent="0.25">
      <c r="A6" s="40" t="s">
        <v>643</v>
      </c>
      <c r="B6" s="9" t="s">
        <v>644</v>
      </c>
      <c r="C6" s="9" t="s">
        <v>645</v>
      </c>
      <c r="D6" s="9" t="s">
        <v>646</v>
      </c>
      <c r="E6" s="9"/>
      <c r="F6" s="9"/>
      <c r="G6" s="9"/>
      <c r="H6" s="9"/>
      <c r="M6">
        <f t="shared" si="0"/>
        <v>3</v>
      </c>
      <c r="N6" s="41"/>
      <c r="O6" s="40" t="s">
        <v>634</v>
      </c>
      <c r="P6" s="42" t="s">
        <v>1187</v>
      </c>
      <c r="Q6" s="43">
        <v>245</v>
      </c>
      <c r="R6" s="43"/>
      <c r="S6" s="43"/>
      <c r="W6" s="9" t="s">
        <v>1601</v>
      </c>
    </row>
    <row r="7" spans="1:30" x14ac:dyDescent="0.25">
      <c r="A7" s="40" t="s">
        <v>647</v>
      </c>
      <c r="B7" s="9" t="s">
        <v>634</v>
      </c>
      <c r="C7" s="9" t="s">
        <v>632</v>
      </c>
      <c r="D7" s="9"/>
      <c r="E7" s="9"/>
      <c r="F7" s="9"/>
      <c r="G7" s="9"/>
      <c r="H7" s="9"/>
      <c r="M7">
        <f t="shared" si="0"/>
        <v>2</v>
      </c>
      <c r="N7" s="41"/>
      <c r="O7" s="40" t="s">
        <v>679</v>
      </c>
      <c r="P7" s="42" t="s">
        <v>1188</v>
      </c>
      <c r="Q7" s="43">
        <v>285</v>
      </c>
      <c r="R7" s="43"/>
      <c r="S7" s="43"/>
      <c r="W7" s="9" t="s">
        <v>1602</v>
      </c>
      <c r="AB7" s="48" t="s">
        <v>0</v>
      </c>
      <c r="AC7" s="48"/>
      <c r="AD7" s="48"/>
    </row>
    <row r="8" spans="1:30" ht="15" customHeight="1" x14ac:dyDescent="0.25">
      <c r="A8" s="40" t="s">
        <v>648</v>
      </c>
      <c r="B8" s="9" t="s">
        <v>649</v>
      </c>
      <c r="C8" s="9" t="s">
        <v>650</v>
      </c>
      <c r="D8" s="9" t="s">
        <v>651</v>
      </c>
      <c r="E8" s="9"/>
      <c r="F8" s="9"/>
      <c r="G8" s="9"/>
      <c r="H8" s="9"/>
      <c r="M8">
        <f t="shared" si="0"/>
        <v>3</v>
      </c>
      <c r="N8" s="41"/>
      <c r="O8" s="40" t="s">
        <v>635</v>
      </c>
      <c r="P8" s="42" t="s">
        <v>1189</v>
      </c>
      <c r="Q8" s="43">
        <v>285</v>
      </c>
      <c r="R8" s="43"/>
      <c r="S8" s="43"/>
      <c r="W8" s="9" t="s">
        <v>1603</v>
      </c>
      <c r="Z8" t="s">
        <v>465</v>
      </c>
      <c r="AB8" s="49" t="s">
        <v>493</v>
      </c>
      <c r="AC8" s="49"/>
      <c r="AD8" s="49"/>
    </row>
    <row r="9" spans="1:30" x14ac:dyDescent="0.25">
      <c r="A9" s="40" t="s">
        <v>653</v>
      </c>
      <c r="B9" s="9" t="s">
        <v>654</v>
      </c>
      <c r="C9" s="9" t="s">
        <v>655</v>
      </c>
      <c r="D9" s="9"/>
      <c r="E9" s="9"/>
      <c r="F9" s="9"/>
      <c r="G9" s="9"/>
      <c r="H9" s="9"/>
      <c r="M9">
        <f t="shared" si="0"/>
        <v>2</v>
      </c>
      <c r="N9" s="41"/>
      <c r="O9" s="40" t="s">
        <v>632</v>
      </c>
      <c r="P9" s="42" t="s">
        <v>1190</v>
      </c>
      <c r="Q9" s="43">
        <v>355</v>
      </c>
      <c r="R9" s="43"/>
      <c r="S9" s="43"/>
      <c r="W9" s="9" t="s">
        <v>1604</v>
      </c>
      <c r="AB9" s="45" t="s">
        <v>494</v>
      </c>
      <c r="AC9" s="45"/>
      <c r="AD9" s="45"/>
    </row>
    <row r="10" spans="1:30" x14ac:dyDescent="0.25">
      <c r="A10" s="40" t="s">
        <v>656</v>
      </c>
      <c r="B10" s="9" t="s">
        <v>657</v>
      </c>
      <c r="C10" s="9" t="s">
        <v>658</v>
      </c>
      <c r="D10" s="9" t="s">
        <v>659</v>
      </c>
      <c r="E10" s="9"/>
      <c r="F10" s="9"/>
      <c r="G10" s="9"/>
      <c r="H10" s="9"/>
      <c r="M10">
        <f t="shared" si="0"/>
        <v>3</v>
      </c>
      <c r="N10" s="41"/>
      <c r="O10" s="40" t="s">
        <v>669</v>
      </c>
      <c r="P10" s="42" t="s">
        <v>1191</v>
      </c>
      <c r="Q10" s="43">
        <v>215</v>
      </c>
      <c r="R10" s="43"/>
      <c r="S10" s="43"/>
      <c r="W10" s="9" t="s">
        <v>1605</v>
      </c>
    </row>
    <row r="11" spans="1:30" x14ac:dyDescent="0.25">
      <c r="A11" s="40" t="s">
        <v>660</v>
      </c>
      <c r="B11" s="9" t="s">
        <v>661</v>
      </c>
      <c r="C11" s="9" t="s">
        <v>662</v>
      </c>
      <c r="D11" s="9"/>
      <c r="E11" s="9"/>
      <c r="F11" s="9"/>
      <c r="G11" s="9"/>
      <c r="H11" s="9"/>
      <c r="M11">
        <f t="shared" si="0"/>
        <v>2</v>
      </c>
      <c r="N11" s="41"/>
      <c r="O11" s="40" t="s">
        <v>674</v>
      </c>
      <c r="P11" s="42" t="s">
        <v>1192</v>
      </c>
      <c r="Q11" s="43">
        <v>285</v>
      </c>
      <c r="R11" s="43"/>
      <c r="S11" s="43"/>
      <c r="W11" s="9" t="s">
        <v>1606</v>
      </c>
    </row>
    <row r="12" spans="1:30" x14ac:dyDescent="0.25">
      <c r="A12" s="40" t="s">
        <v>663</v>
      </c>
      <c r="B12" s="9" t="s">
        <v>661</v>
      </c>
      <c r="C12" s="9" t="s">
        <v>664</v>
      </c>
      <c r="D12" s="9" t="s">
        <v>665</v>
      </c>
      <c r="E12" s="9"/>
      <c r="F12" s="9"/>
      <c r="G12" s="9"/>
      <c r="H12" s="9"/>
      <c r="M12">
        <f t="shared" si="0"/>
        <v>3</v>
      </c>
      <c r="N12" s="41"/>
      <c r="O12" s="40" t="s">
        <v>658</v>
      </c>
      <c r="P12" s="42" t="s">
        <v>1193</v>
      </c>
      <c r="Q12" s="43">
        <v>175</v>
      </c>
      <c r="R12" s="43"/>
      <c r="S12" s="43"/>
      <c r="W12" s="13" t="s">
        <v>1607</v>
      </c>
    </row>
    <row r="13" spans="1:30" x14ac:dyDescent="0.25">
      <c r="A13" s="40" t="s">
        <v>666</v>
      </c>
      <c r="B13" s="9" t="s">
        <v>667</v>
      </c>
      <c r="C13" s="9" t="s">
        <v>668</v>
      </c>
      <c r="D13" s="9" t="s">
        <v>669</v>
      </c>
      <c r="E13" s="9" t="s">
        <v>670</v>
      </c>
      <c r="F13" s="9"/>
      <c r="G13" s="9"/>
      <c r="H13" s="9"/>
      <c r="M13">
        <f t="shared" si="0"/>
        <v>4</v>
      </c>
      <c r="N13" s="41"/>
      <c r="O13" s="40" t="s">
        <v>659</v>
      </c>
      <c r="P13" s="42" t="s">
        <v>1194</v>
      </c>
      <c r="Q13" s="43">
        <v>210</v>
      </c>
      <c r="R13" s="43"/>
      <c r="S13" s="43"/>
      <c r="W13" s="14" t="s">
        <v>1608</v>
      </c>
    </row>
    <row r="14" spans="1:30" x14ac:dyDescent="0.25">
      <c r="A14" s="40" t="s">
        <v>671</v>
      </c>
      <c r="B14" s="9" t="s">
        <v>668</v>
      </c>
      <c r="C14" s="9" t="s">
        <v>669</v>
      </c>
      <c r="D14" s="9" t="s">
        <v>670</v>
      </c>
      <c r="E14" s="9"/>
      <c r="F14" s="9"/>
      <c r="G14" s="9"/>
      <c r="H14" s="9"/>
      <c r="M14">
        <f t="shared" si="0"/>
        <v>3</v>
      </c>
      <c r="N14" s="41"/>
      <c r="O14" s="40" t="s">
        <v>684</v>
      </c>
      <c r="P14" s="42" t="s">
        <v>1195</v>
      </c>
      <c r="Q14" s="43">
        <v>140</v>
      </c>
      <c r="R14" s="43"/>
      <c r="S14" s="43"/>
      <c r="W14" s="13" t="s">
        <v>1609</v>
      </c>
    </row>
    <row r="15" spans="1:30" x14ac:dyDescent="0.25">
      <c r="A15" s="40" t="s">
        <v>672</v>
      </c>
      <c r="B15" s="9" t="s">
        <v>673</v>
      </c>
      <c r="C15" s="9" t="s">
        <v>674</v>
      </c>
      <c r="D15" s="9"/>
      <c r="E15" s="9"/>
      <c r="F15" s="9"/>
      <c r="G15" s="9"/>
      <c r="H15" s="9"/>
      <c r="M15">
        <f t="shared" si="0"/>
        <v>2</v>
      </c>
      <c r="N15" s="41"/>
      <c r="O15" s="40" t="s">
        <v>644</v>
      </c>
      <c r="P15" s="42" t="s">
        <v>1196</v>
      </c>
      <c r="Q15" s="43">
        <v>175</v>
      </c>
      <c r="R15" s="43"/>
      <c r="S15" s="43"/>
      <c r="W15" s="13" t="s">
        <v>1610</v>
      </c>
    </row>
    <row r="16" spans="1:30" x14ac:dyDescent="0.25">
      <c r="A16" s="40" t="s">
        <v>675</v>
      </c>
      <c r="B16" s="9" t="s">
        <v>676</v>
      </c>
      <c r="C16" s="9" t="s">
        <v>677</v>
      </c>
      <c r="D16" s="9"/>
      <c r="E16" s="9"/>
      <c r="F16" s="9"/>
      <c r="G16" s="9"/>
      <c r="H16" s="9"/>
      <c r="M16">
        <f t="shared" si="0"/>
        <v>2</v>
      </c>
      <c r="N16" s="41"/>
      <c r="O16" s="40" t="s">
        <v>681</v>
      </c>
      <c r="P16" s="42" t="s">
        <v>1197</v>
      </c>
      <c r="Q16" s="43">
        <v>180</v>
      </c>
      <c r="R16" s="43"/>
      <c r="S16" s="43"/>
      <c r="W16" s="13" t="s">
        <v>1611</v>
      </c>
    </row>
    <row r="17" spans="1:23" x14ac:dyDescent="0.25">
      <c r="A17" s="40" t="s">
        <v>678</v>
      </c>
      <c r="B17" s="9" t="s">
        <v>650</v>
      </c>
      <c r="C17" s="9" t="s">
        <v>679</v>
      </c>
      <c r="D17" s="9"/>
      <c r="E17" s="9"/>
      <c r="F17" s="9"/>
      <c r="G17" s="9"/>
      <c r="H17" s="9"/>
      <c r="M17">
        <f t="shared" si="0"/>
        <v>2</v>
      </c>
      <c r="N17" s="41"/>
      <c r="O17" s="40" t="s">
        <v>673</v>
      </c>
      <c r="P17" s="42" t="s">
        <v>1198</v>
      </c>
      <c r="Q17" s="43">
        <v>250</v>
      </c>
      <c r="R17" s="43"/>
      <c r="S17" s="43"/>
      <c r="W17" s="13" t="s">
        <v>1612</v>
      </c>
    </row>
    <row r="18" spans="1:23" x14ac:dyDescent="0.25">
      <c r="A18" s="40" t="s">
        <v>680</v>
      </c>
      <c r="B18" s="9" t="s">
        <v>661</v>
      </c>
      <c r="C18" s="9" t="s">
        <v>646</v>
      </c>
      <c r="D18" s="9" t="s">
        <v>681</v>
      </c>
      <c r="E18" s="9"/>
      <c r="F18" s="9"/>
      <c r="G18" s="9"/>
      <c r="H18" s="9"/>
      <c r="M18">
        <f t="shared" si="0"/>
        <v>3</v>
      </c>
      <c r="N18" s="41"/>
      <c r="O18" s="40" t="s">
        <v>695</v>
      </c>
      <c r="P18" s="42" t="s">
        <v>1199</v>
      </c>
      <c r="Q18" s="43">
        <v>250</v>
      </c>
      <c r="R18" s="43"/>
      <c r="S18" s="43"/>
      <c r="W18" s="13" t="s">
        <v>1613</v>
      </c>
    </row>
    <row r="19" spans="1:23" x14ac:dyDescent="0.25">
      <c r="A19" s="40" t="s">
        <v>682</v>
      </c>
      <c r="B19" s="9" t="s">
        <v>661</v>
      </c>
      <c r="C19" s="9" t="s">
        <v>683</v>
      </c>
      <c r="D19" s="9" t="s">
        <v>684</v>
      </c>
      <c r="E19" s="9" t="s">
        <v>685</v>
      </c>
      <c r="F19" s="9" t="s">
        <v>665</v>
      </c>
      <c r="G19" s="9"/>
      <c r="H19" s="9"/>
      <c r="M19">
        <f t="shared" si="0"/>
        <v>5</v>
      </c>
      <c r="N19" s="41"/>
      <c r="O19" s="40" t="s">
        <v>707</v>
      </c>
      <c r="P19" s="42" t="s">
        <v>1200</v>
      </c>
      <c r="Q19" s="43">
        <v>140</v>
      </c>
      <c r="R19" s="43"/>
      <c r="S19" s="43"/>
      <c r="W19" s="13" t="s">
        <v>1614</v>
      </c>
    </row>
    <row r="20" spans="1:23" x14ac:dyDescent="0.25">
      <c r="A20" s="40" t="s">
        <v>686</v>
      </c>
      <c r="B20" s="9" t="s">
        <v>687</v>
      </c>
      <c r="C20" s="9">
        <v>0</v>
      </c>
      <c r="D20" s="9"/>
      <c r="E20" s="9"/>
      <c r="F20" s="9"/>
      <c r="G20" s="9"/>
      <c r="H20" s="9"/>
      <c r="M20">
        <f t="shared" si="0"/>
        <v>2</v>
      </c>
      <c r="N20" s="41"/>
      <c r="O20" s="40" t="s">
        <v>697</v>
      </c>
      <c r="P20" s="42" t="s">
        <v>1201</v>
      </c>
      <c r="Q20" s="43">
        <v>285</v>
      </c>
      <c r="R20" s="43"/>
      <c r="S20" s="43"/>
      <c r="W20" s="13"/>
    </row>
    <row r="21" spans="1:23" x14ac:dyDescent="0.25">
      <c r="A21" s="40" t="s">
        <v>688</v>
      </c>
      <c r="B21" s="9" t="s">
        <v>689</v>
      </c>
      <c r="C21" s="9" t="s">
        <v>690</v>
      </c>
      <c r="D21" s="9"/>
      <c r="E21" s="9"/>
      <c r="F21" s="9"/>
      <c r="G21" s="9"/>
      <c r="H21" s="9"/>
      <c r="M21">
        <f t="shared" si="0"/>
        <v>2</v>
      </c>
      <c r="N21" s="41"/>
      <c r="O21" s="40" t="s">
        <v>698</v>
      </c>
      <c r="P21" s="42" t="s">
        <v>1202</v>
      </c>
      <c r="Q21" s="43">
        <v>355</v>
      </c>
      <c r="R21" s="43"/>
      <c r="S21" s="43"/>
    </row>
    <row r="22" spans="1:23" x14ac:dyDescent="0.25">
      <c r="A22" s="40" t="s">
        <v>691</v>
      </c>
      <c r="B22" s="9" t="s">
        <v>649</v>
      </c>
      <c r="C22" s="9" t="s">
        <v>650</v>
      </c>
      <c r="D22" s="9" t="s">
        <v>692</v>
      </c>
      <c r="E22" s="9" t="s">
        <v>693</v>
      </c>
      <c r="F22" s="9"/>
      <c r="G22" s="9"/>
      <c r="H22" s="9"/>
      <c r="M22">
        <f t="shared" si="0"/>
        <v>4</v>
      </c>
      <c r="N22" s="41"/>
      <c r="O22" s="40" t="s">
        <v>655</v>
      </c>
      <c r="P22" s="42" t="s">
        <v>1203</v>
      </c>
      <c r="Q22" s="43">
        <v>210</v>
      </c>
      <c r="R22" s="43"/>
      <c r="S22" s="43"/>
    </row>
    <row r="23" spans="1:23" x14ac:dyDescent="0.25">
      <c r="A23" s="40" t="s">
        <v>694</v>
      </c>
      <c r="B23" s="9" t="s">
        <v>695</v>
      </c>
      <c r="C23" s="9">
        <v>0</v>
      </c>
      <c r="D23" s="9"/>
      <c r="E23" s="9"/>
      <c r="F23" s="9"/>
      <c r="G23" s="9"/>
      <c r="H23" s="9"/>
      <c r="M23">
        <f t="shared" si="0"/>
        <v>2</v>
      </c>
      <c r="N23" s="41"/>
      <c r="O23" s="40" t="s">
        <v>641</v>
      </c>
      <c r="P23" s="42" t="s">
        <v>1204</v>
      </c>
      <c r="Q23" s="43">
        <v>215</v>
      </c>
      <c r="R23" s="43"/>
      <c r="S23" s="43"/>
    </row>
    <row r="24" spans="1:23" x14ac:dyDescent="0.25">
      <c r="A24" s="40" t="s">
        <v>696</v>
      </c>
      <c r="B24" s="9" t="s">
        <v>697</v>
      </c>
      <c r="C24" s="9" t="s">
        <v>698</v>
      </c>
      <c r="D24" s="9"/>
      <c r="E24" s="9"/>
      <c r="F24" s="9"/>
      <c r="G24" s="9"/>
      <c r="H24" s="9"/>
      <c r="M24">
        <f t="shared" si="0"/>
        <v>2</v>
      </c>
      <c r="N24" s="41"/>
      <c r="O24" s="40" t="s">
        <v>687</v>
      </c>
      <c r="P24" s="42" t="s">
        <v>1205</v>
      </c>
      <c r="Q24" s="43">
        <v>355</v>
      </c>
      <c r="R24" s="43"/>
      <c r="S24" s="43"/>
    </row>
    <row r="25" spans="1:23" x14ac:dyDescent="0.25">
      <c r="A25" s="40" t="s">
        <v>699</v>
      </c>
      <c r="B25" s="9" t="s">
        <v>659</v>
      </c>
      <c r="C25" s="9" t="s">
        <v>700</v>
      </c>
      <c r="D25" s="9" t="s">
        <v>701</v>
      </c>
      <c r="E25" s="9"/>
      <c r="F25" s="9"/>
      <c r="G25" s="9"/>
      <c r="H25" s="9"/>
      <c r="M25">
        <f t="shared" si="0"/>
        <v>3</v>
      </c>
      <c r="N25" s="41"/>
      <c r="O25" s="40" t="s">
        <v>703</v>
      </c>
      <c r="P25" s="42" t="s">
        <v>1206</v>
      </c>
      <c r="Q25" s="43">
        <v>320</v>
      </c>
      <c r="R25" s="43"/>
      <c r="S25" s="43"/>
    </row>
    <row r="26" spans="1:23" x14ac:dyDescent="0.25">
      <c r="A26" s="40" t="s">
        <v>702</v>
      </c>
      <c r="B26" s="9" t="s">
        <v>703</v>
      </c>
      <c r="C26" s="9" t="s">
        <v>704</v>
      </c>
      <c r="D26" s="9" t="s">
        <v>705</v>
      </c>
      <c r="E26" s="9"/>
      <c r="F26" s="9"/>
      <c r="G26" s="9"/>
      <c r="H26" s="9"/>
      <c r="M26">
        <f t="shared" si="0"/>
        <v>3</v>
      </c>
      <c r="N26" s="41"/>
      <c r="O26" s="40" t="s">
        <v>704</v>
      </c>
      <c r="P26" s="42" t="s">
        <v>1207</v>
      </c>
      <c r="Q26" s="43">
        <v>215</v>
      </c>
      <c r="R26" s="43"/>
      <c r="S26" s="43"/>
    </row>
    <row r="27" spans="1:23" x14ac:dyDescent="0.25">
      <c r="A27" s="40" t="s">
        <v>706</v>
      </c>
      <c r="B27" s="9" t="s">
        <v>674</v>
      </c>
      <c r="C27" s="9" t="s">
        <v>707</v>
      </c>
      <c r="D27" s="9"/>
      <c r="E27" s="9"/>
      <c r="F27" s="9"/>
      <c r="G27" s="9"/>
      <c r="H27" s="9"/>
      <c r="M27">
        <f t="shared" si="0"/>
        <v>2</v>
      </c>
      <c r="N27" s="41"/>
      <c r="O27" s="40" t="s">
        <v>642</v>
      </c>
      <c r="P27" s="42" t="s">
        <v>1208</v>
      </c>
      <c r="Q27" s="43">
        <v>175</v>
      </c>
      <c r="R27" s="43"/>
      <c r="S27" s="43"/>
    </row>
    <row r="28" spans="1:23" x14ac:dyDescent="0.25">
      <c r="A28" s="44" t="s">
        <v>708</v>
      </c>
      <c r="B28" s="9" t="s">
        <v>709</v>
      </c>
      <c r="C28" s="9" t="s">
        <v>710</v>
      </c>
      <c r="D28" s="9" t="s">
        <v>711</v>
      </c>
      <c r="E28" s="9" t="s">
        <v>712</v>
      </c>
      <c r="F28" s="9" t="s">
        <v>713</v>
      </c>
      <c r="G28" s="9"/>
      <c r="H28" s="9"/>
      <c r="M28">
        <f t="shared" si="0"/>
        <v>5</v>
      </c>
      <c r="N28" s="41"/>
      <c r="O28" s="40" t="s">
        <v>649</v>
      </c>
      <c r="P28" s="42" t="s">
        <v>1209</v>
      </c>
      <c r="Q28" s="43">
        <v>250</v>
      </c>
      <c r="R28" s="9"/>
      <c r="S28" s="9"/>
    </row>
    <row r="29" spans="1:23" x14ac:dyDescent="0.25">
      <c r="A29" s="44" t="s">
        <v>714</v>
      </c>
      <c r="B29" s="9" t="s">
        <v>715</v>
      </c>
      <c r="C29" s="9" t="s">
        <v>716</v>
      </c>
      <c r="D29" s="9" t="s">
        <v>717</v>
      </c>
      <c r="E29" s="9" t="s">
        <v>718</v>
      </c>
      <c r="F29" s="9" t="s">
        <v>719</v>
      </c>
      <c r="G29" s="9"/>
      <c r="H29" s="9"/>
      <c r="M29">
        <f t="shared" si="0"/>
        <v>5</v>
      </c>
      <c r="N29" s="41"/>
      <c r="O29" s="40" t="s">
        <v>651</v>
      </c>
      <c r="P29" s="42" t="s">
        <v>1210</v>
      </c>
      <c r="Q29" s="43">
        <v>215</v>
      </c>
      <c r="R29" s="9"/>
      <c r="S29" s="9"/>
    </row>
    <row r="30" spans="1:23" x14ac:dyDescent="0.25">
      <c r="A30" s="44" t="s">
        <v>720</v>
      </c>
      <c r="B30" s="9" t="s">
        <v>715</v>
      </c>
      <c r="C30" s="9" t="s">
        <v>716</v>
      </c>
      <c r="D30" s="9" t="s">
        <v>721</v>
      </c>
      <c r="E30" s="9" t="s">
        <v>719</v>
      </c>
      <c r="F30" s="9"/>
      <c r="G30" s="9"/>
      <c r="H30" s="9"/>
      <c r="M30">
        <f t="shared" si="0"/>
        <v>4</v>
      </c>
      <c r="N30" s="41"/>
      <c r="O30" s="40" t="s">
        <v>692</v>
      </c>
      <c r="P30" s="42" t="s">
        <v>1211</v>
      </c>
      <c r="Q30" s="43">
        <v>140</v>
      </c>
      <c r="R30" s="9"/>
      <c r="S30" s="9"/>
    </row>
    <row r="31" spans="1:23" x14ac:dyDescent="0.25">
      <c r="A31" s="44" t="s">
        <v>722</v>
      </c>
      <c r="B31" s="9" t="s">
        <v>723</v>
      </c>
      <c r="C31" s="9" t="s">
        <v>724</v>
      </c>
      <c r="D31" s="9" t="s">
        <v>725</v>
      </c>
      <c r="E31" s="9"/>
      <c r="F31" s="9"/>
      <c r="G31" s="9"/>
      <c r="H31" s="9"/>
      <c r="M31">
        <f t="shared" si="0"/>
        <v>3</v>
      </c>
      <c r="N31" s="41"/>
      <c r="O31" s="40" t="s">
        <v>693</v>
      </c>
      <c r="P31" s="42" t="s">
        <v>1212</v>
      </c>
      <c r="Q31" s="43">
        <v>140</v>
      </c>
      <c r="R31" s="9"/>
      <c r="S31" s="9"/>
    </row>
    <row r="32" spans="1:23" x14ac:dyDescent="0.25">
      <c r="A32" s="44" t="s">
        <v>726</v>
      </c>
      <c r="B32" s="9" t="s">
        <v>727</v>
      </c>
      <c r="C32" s="9" t="s">
        <v>728</v>
      </c>
      <c r="D32" s="9" t="s">
        <v>729</v>
      </c>
      <c r="E32" s="9" t="s">
        <v>730</v>
      </c>
      <c r="F32" s="9"/>
      <c r="G32" s="9"/>
      <c r="H32" s="9"/>
      <c r="M32">
        <f t="shared" si="0"/>
        <v>4</v>
      </c>
      <c r="N32" s="41"/>
      <c r="O32" s="40" t="s">
        <v>683</v>
      </c>
      <c r="P32" s="42" t="s">
        <v>1213</v>
      </c>
      <c r="Q32" s="43">
        <v>105</v>
      </c>
      <c r="R32" s="9"/>
      <c r="S32" s="9"/>
    </row>
    <row r="33" spans="1:19" x14ac:dyDescent="0.25">
      <c r="A33" s="44" t="s">
        <v>731</v>
      </c>
      <c r="B33" s="9" t="s">
        <v>732</v>
      </c>
      <c r="C33" s="9" t="s">
        <v>733</v>
      </c>
      <c r="D33" s="9" t="s">
        <v>734</v>
      </c>
      <c r="E33" s="9" t="s">
        <v>735</v>
      </c>
      <c r="F33" s="9" t="s">
        <v>736</v>
      </c>
      <c r="G33" s="9"/>
      <c r="H33" s="9"/>
      <c r="M33">
        <f t="shared" si="0"/>
        <v>5</v>
      </c>
      <c r="N33" s="41"/>
      <c r="O33" s="40" t="s">
        <v>685</v>
      </c>
      <c r="P33" s="42" t="s">
        <v>1214</v>
      </c>
      <c r="Q33" s="43">
        <v>140</v>
      </c>
      <c r="R33" s="9"/>
      <c r="S33" s="9"/>
    </row>
    <row r="34" spans="1:19" x14ac:dyDescent="0.25">
      <c r="A34" s="44" t="s">
        <v>737</v>
      </c>
      <c r="B34" s="9" t="s">
        <v>727</v>
      </c>
      <c r="C34" s="9" t="s">
        <v>738</v>
      </c>
      <c r="D34" s="9" t="s">
        <v>739</v>
      </c>
      <c r="E34" s="9"/>
      <c r="F34" s="9"/>
      <c r="G34" s="9"/>
      <c r="H34" s="9"/>
      <c r="M34">
        <f t="shared" si="0"/>
        <v>3</v>
      </c>
      <c r="N34" s="41"/>
      <c r="O34" s="40" t="s">
        <v>645</v>
      </c>
      <c r="P34" s="42" t="s">
        <v>1215</v>
      </c>
      <c r="Q34" s="43">
        <v>215</v>
      </c>
      <c r="R34" s="9"/>
      <c r="S34" s="9"/>
    </row>
    <row r="35" spans="1:19" x14ac:dyDescent="0.25">
      <c r="A35" s="44" t="s">
        <v>740</v>
      </c>
      <c r="B35" s="9" t="s">
        <v>727</v>
      </c>
      <c r="C35" s="9" t="s">
        <v>738</v>
      </c>
      <c r="D35" s="9" t="s">
        <v>741</v>
      </c>
      <c r="E35" s="9" t="s">
        <v>730</v>
      </c>
      <c r="F35" s="9"/>
      <c r="G35" s="9"/>
      <c r="H35" s="9"/>
      <c r="M35">
        <f t="shared" si="0"/>
        <v>4</v>
      </c>
      <c r="N35" s="41"/>
      <c r="O35" s="40" t="s">
        <v>664</v>
      </c>
      <c r="P35" s="42" t="s">
        <v>1216</v>
      </c>
      <c r="Q35" s="43">
        <v>250</v>
      </c>
      <c r="R35" s="9"/>
      <c r="S35" s="9"/>
    </row>
    <row r="36" spans="1:19" x14ac:dyDescent="0.25">
      <c r="A36" s="44" t="s">
        <v>742</v>
      </c>
      <c r="B36" s="9" t="s">
        <v>743</v>
      </c>
      <c r="C36" s="9" t="s">
        <v>744</v>
      </c>
      <c r="D36" s="9"/>
      <c r="E36" s="9"/>
      <c r="F36" s="9"/>
      <c r="G36" s="9"/>
      <c r="H36" s="9"/>
      <c r="M36">
        <f t="shared" si="0"/>
        <v>2</v>
      </c>
      <c r="N36" s="41"/>
      <c r="O36" s="40" t="s">
        <v>701</v>
      </c>
      <c r="P36" s="42" t="s">
        <v>1217</v>
      </c>
      <c r="Q36" s="43">
        <v>215</v>
      </c>
      <c r="R36" s="9"/>
      <c r="S36" s="9"/>
    </row>
    <row r="37" spans="1:19" x14ac:dyDescent="0.25">
      <c r="A37" s="44" t="s">
        <v>745</v>
      </c>
      <c r="B37" s="9" t="s">
        <v>746</v>
      </c>
      <c r="C37" s="9" t="s">
        <v>747</v>
      </c>
      <c r="D37" s="9" t="s">
        <v>748</v>
      </c>
      <c r="E37" s="9"/>
      <c r="F37" s="9"/>
      <c r="G37" s="9"/>
      <c r="H37" s="9"/>
      <c r="M37">
        <f t="shared" si="0"/>
        <v>3</v>
      </c>
      <c r="N37" s="41"/>
      <c r="O37" s="40" t="s">
        <v>637</v>
      </c>
      <c r="P37" s="42" t="s">
        <v>1218</v>
      </c>
      <c r="Q37" s="43">
        <v>250</v>
      </c>
      <c r="R37" s="9"/>
      <c r="S37" s="9"/>
    </row>
    <row r="38" spans="1:19" x14ac:dyDescent="0.25">
      <c r="A38" s="44" t="s">
        <v>749</v>
      </c>
      <c r="B38" s="9" t="s">
        <v>750</v>
      </c>
      <c r="C38" s="9" t="s">
        <v>751</v>
      </c>
      <c r="D38" s="9" t="s">
        <v>752</v>
      </c>
      <c r="E38" s="9" t="s">
        <v>753</v>
      </c>
      <c r="F38" s="9" t="s">
        <v>754</v>
      </c>
      <c r="G38" s="9"/>
      <c r="H38" s="9"/>
      <c r="M38">
        <f t="shared" si="0"/>
        <v>5</v>
      </c>
      <c r="N38" s="41"/>
      <c r="O38" s="40" t="s">
        <v>676</v>
      </c>
      <c r="P38" s="42" t="s">
        <v>1219</v>
      </c>
      <c r="Q38" s="43">
        <v>215</v>
      </c>
      <c r="R38" s="9"/>
      <c r="S38" s="9"/>
    </row>
    <row r="39" spans="1:19" x14ac:dyDescent="0.25">
      <c r="A39" s="44" t="s">
        <v>755</v>
      </c>
      <c r="B39" s="9" t="s">
        <v>756</v>
      </c>
      <c r="C39" s="9" t="s">
        <v>757</v>
      </c>
      <c r="D39" s="9" t="s">
        <v>758</v>
      </c>
      <c r="E39" s="9"/>
      <c r="F39" s="9"/>
      <c r="G39" s="9"/>
      <c r="H39" s="9"/>
      <c r="M39">
        <f t="shared" si="0"/>
        <v>3</v>
      </c>
      <c r="N39" s="41"/>
      <c r="O39" s="40" t="s">
        <v>650</v>
      </c>
      <c r="P39" s="42" t="s">
        <v>1220</v>
      </c>
      <c r="Q39" s="43">
        <v>140</v>
      </c>
      <c r="R39" s="9"/>
      <c r="S39" s="9"/>
    </row>
    <row r="40" spans="1:19" x14ac:dyDescent="0.25">
      <c r="A40" s="44" t="s">
        <v>759</v>
      </c>
      <c r="B40" s="9" t="s">
        <v>760</v>
      </c>
      <c r="C40" s="9" t="s">
        <v>761</v>
      </c>
      <c r="D40" s="9" t="s">
        <v>727</v>
      </c>
      <c r="E40" s="9" t="s">
        <v>738</v>
      </c>
      <c r="F40" s="9"/>
      <c r="G40" s="9"/>
      <c r="H40" s="9"/>
      <c r="M40">
        <f t="shared" si="0"/>
        <v>4</v>
      </c>
      <c r="N40" s="41"/>
      <c r="O40" s="40" t="s">
        <v>638</v>
      </c>
      <c r="P40" s="42" t="s">
        <v>1221</v>
      </c>
      <c r="Q40" s="43">
        <v>215</v>
      </c>
      <c r="R40" s="9"/>
      <c r="S40" s="9"/>
    </row>
    <row r="41" spans="1:19" x14ac:dyDescent="0.25">
      <c r="A41" s="44" t="s">
        <v>762</v>
      </c>
      <c r="B41" s="9" t="s">
        <v>727</v>
      </c>
      <c r="C41" s="9" t="s">
        <v>763</v>
      </c>
      <c r="D41" s="9" t="s">
        <v>764</v>
      </c>
      <c r="E41" s="9" t="s">
        <v>730</v>
      </c>
      <c r="F41" s="9"/>
      <c r="G41" s="9"/>
      <c r="H41" s="9"/>
      <c r="M41">
        <f t="shared" si="0"/>
        <v>4</v>
      </c>
      <c r="N41" s="41"/>
      <c r="O41" s="40" t="s">
        <v>677</v>
      </c>
      <c r="P41" s="42" t="s">
        <v>1222</v>
      </c>
      <c r="Q41" s="43">
        <v>140</v>
      </c>
      <c r="R41" s="9"/>
      <c r="S41" s="9"/>
    </row>
    <row r="42" spans="1:19" x14ac:dyDescent="0.25">
      <c r="A42" s="44" t="s">
        <v>765</v>
      </c>
      <c r="B42" s="9" t="s">
        <v>766</v>
      </c>
      <c r="C42" s="9" t="s">
        <v>767</v>
      </c>
      <c r="D42" s="9" t="s">
        <v>768</v>
      </c>
      <c r="E42" s="9" t="s">
        <v>769</v>
      </c>
      <c r="F42" s="9"/>
      <c r="G42" s="9"/>
      <c r="H42" s="9"/>
      <c r="M42">
        <f t="shared" si="0"/>
        <v>4</v>
      </c>
      <c r="N42" s="41"/>
      <c r="O42" s="40" t="s">
        <v>662</v>
      </c>
      <c r="P42" s="42" t="s">
        <v>1223</v>
      </c>
      <c r="Q42" s="43">
        <v>175</v>
      </c>
      <c r="R42" s="9"/>
      <c r="S42" s="9"/>
    </row>
    <row r="43" spans="1:19" x14ac:dyDescent="0.25">
      <c r="A43" s="44" t="s">
        <v>770</v>
      </c>
      <c r="B43" s="9" t="s">
        <v>750</v>
      </c>
      <c r="C43" s="9" t="s">
        <v>771</v>
      </c>
      <c r="D43" s="9" t="s">
        <v>772</v>
      </c>
      <c r="E43" s="9" t="s">
        <v>773</v>
      </c>
      <c r="F43" s="9"/>
      <c r="G43" s="9"/>
      <c r="H43" s="9"/>
      <c r="M43">
        <f t="shared" si="0"/>
        <v>4</v>
      </c>
      <c r="N43" s="41"/>
      <c r="O43" s="40" t="s">
        <v>667</v>
      </c>
      <c r="P43" s="42" t="s">
        <v>1224</v>
      </c>
      <c r="Q43" s="43">
        <v>175</v>
      </c>
      <c r="R43" s="9"/>
      <c r="S43" s="9"/>
    </row>
    <row r="44" spans="1:19" x14ac:dyDescent="0.25">
      <c r="A44" s="44" t="s">
        <v>774</v>
      </c>
      <c r="B44" s="9" t="s">
        <v>775</v>
      </c>
      <c r="C44" s="9" t="s">
        <v>776</v>
      </c>
      <c r="D44" s="9"/>
      <c r="E44" s="9"/>
      <c r="F44" s="9"/>
      <c r="G44" s="9"/>
      <c r="H44" s="9"/>
      <c r="M44">
        <f t="shared" si="0"/>
        <v>2</v>
      </c>
      <c r="N44" s="41"/>
      <c r="O44" s="40" t="s">
        <v>670</v>
      </c>
      <c r="P44" s="42" t="s">
        <v>1225</v>
      </c>
      <c r="Q44" s="43">
        <v>140</v>
      </c>
      <c r="R44" s="9"/>
      <c r="S44" s="9"/>
    </row>
    <row r="45" spans="1:19" x14ac:dyDescent="0.25">
      <c r="A45" s="44" t="s">
        <v>777</v>
      </c>
      <c r="B45" s="9" t="s">
        <v>778</v>
      </c>
      <c r="C45" s="9" t="s">
        <v>779</v>
      </c>
      <c r="D45" s="9" t="s">
        <v>780</v>
      </c>
      <c r="E45" s="9"/>
      <c r="F45" s="9"/>
      <c r="G45" s="9"/>
      <c r="H45" s="9"/>
      <c r="M45">
        <f t="shared" si="0"/>
        <v>3</v>
      </c>
      <c r="N45" s="41"/>
      <c r="O45" s="40" t="s">
        <v>640</v>
      </c>
      <c r="P45" s="42" t="s">
        <v>1226</v>
      </c>
      <c r="Q45" s="43">
        <v>250</v>
      </c>
      <c r="R45" s="9"/>
      <c r="S45" s="9"/>
    </row>
    <row r="46" spans="1:19" x14ac:dyDescent="0.25">
      <c r="A46" s="44" t="s">
        <v>781</v>
      </c>
      <c r="B46" s="9" t="s">
        <v>782</v>
      </c>
      <c r="C46" s="9" t="s">
        <v>783</v>
      </c>
      <c r="D46" s="9"/>
      <c r="E46" s="9"/>
      <c r="F46" s="9"/>
      <c r="G46" s="9"/>
      <c r="H46" s="9"/>
      <c r="M46">
        <f t="shared" si="0"/>
        <v>2</v>
      </c>
      <c r="N46" s="41"/>
      <c r="O46" s="40" t="s">
        <v>654</v>
      </c>
      <c r="P46" s="42" t="s">
        <v>1227</v>
      </c>
      <c r="Q46" s="43">
        <v>210</v>
      </c>
      <c r="R46" s="9"/>
      <c r="S46" s="9"/>
    </row>
    <row r="47" spans="1:19" x14ac:dyDescent="0.25">
      <c r="A47" s="44" t="s">
        <v>784</v>
      </c>
      <c r="B47" s="9" t="s">
        <v>785</v>
      </c>
      <c r="C47" s="9">
        <v>0</v>
      </c>
      <c r="D47" s="9"/>
      <c r="E47" s="9"/>
      <c r="F47" s="9"/>
      <c r="G47" s="9"/>
      <c r="H47" s="9"/>
      <c r="M47">
        <f t="shared" si="0"/>
        <v>2</v>
      </c>
      <c r="N47" s="41"/>
      <c r="O47" s="40" t="s">
        <v>668</v>
      </c>
      <c r="P47" s="42" t="s">
        <v>1228</v>
      </c>
      <c r="Q47" s="43">
        <v>285</v>
      </c>
      <c r="R47" s="9"/>
      <c r="S47" s="9"/>
    </row>
    <row r="48" spans="1:19" x14ac:dyDescent="0.25">
      <c r="A48" s="44" t="s">
        <v>786</v>
      </c>
      <c r="B48" s="9" t="s">
        <v>787</v>
      </c>
      <c r="C48" s="9" t="s">
        <v>733</v>
      </c>
      <c r="D48" s="9" t="s">
        <v>734</v>
      </c>
      <c r="E48" s="9" t="s">
        <v>788</v>
      </c>
      <c r="F48" s="9"/>
      <c r="G48" s="9"/>
      <c r="H48" s="9"/>
      <c r="M48">
        <f t="shared" si="0"/>
        <v>4</v>
      </c>
      <c r="N48" s="41"/>
      <c r="O48" s="40" t="s">
        <v>700</v>
      </c>
      <c r="P48" s="42" t="s">
        <v>1229</v>
      </c>
      <c r="Q48" s="43">
        <v>250</v>
      </c>
      <c r="R48" s="9"/>
      <c r="S48" s="9"/>
    </row>
    <row r="49" spans="1:19" x14ac:dyDescent="0.25">
      <c r="A49" s="44" t="s">
        <v>789</v>
      </c>
      <c r="B49" s="9" t="s">
        <v>732</v>
      </c>
      <c r="C49" s="9" t="s">
        <v>734</v>
      </c>
      <c r="D49" s="9" t="s">
        <v>790</v>
      </c>
      <c r="E49" s="9"/>
      <c r="F49" s="9"/>
      <c r="G49" s="9"/>
      <c r="H49" s="9"/>
      <c r="M49">
        <f t="shared" si="0"/>
        <v>3</v>
      </c>
      <c r="N49" s="41"/>
      <c r="O49" s="40" t="s">
        <v>690</v>
      </c>
      <c r="P49" s="42" t="s">
        <v>1187</v>
      </c>
      <c r="Q49" s="43">
        <v>245</v>
      </c>
      <c r="R49" s="9"/>
      <c r="S49" s="9"/>
    </row>
    <row r="50" spans="1:19" x14ac:dyDescent="0.25">
      <c r="A50" s="44" t="s">
        <v>791</v>
      </c>
      <c r="B50" s="9" t="s">
        <v>792</v>
      </c>
      <c r="C50" s="9" t="s">
        <v>793</v>
      </c>
      <c r="D50" s="9"/>
      <c r="E50" s="9"/>
      <c r="F50" s="9"/>
      <c r="G50" s="9"/>
      <c r="H50" s="9"/>
      <c r="M50">
        <f t="shared" si="0"/>
        <v>2</v>
      </c>
      <c r="N50" s="41"/>
      <c r="O50" s="40" t="s">
        <v>689</v>
      </c>
      <c r="P50" s="42" t="s">
        <v>1185</v>
      </c>
      <c r="Q50" s="43">
        <v>355</v>
      </c>
      <c r="R50" s="9"/>
      <c r="S50" s="9"/>
    </row>
    <row r="51" spans="1:19" x14ac:dyDescent="0.25">
      <c r="A51" s="44" t="s">
        <v>794</v>
      </c>
      <c r="B51" s="9" t="s">
        <v>795</v>
      </c>
      <c r="C51" s="9" t="s">
        <v>796</v>
      </c>
      <c r="D51" s="9" t="s">
        <v>797</v>
      </c>
      <c r="E51" s="9"/>
      <c r="F51" s="9"/>
      <c r="G51" s="9"/>
      <c r="H51" s="9"/>
      <c r="M51">
        <f t="shared" si="0"/>
        <v>3</v>
      </c>
      <c r="N51" s="41"/>
      <c r="O51" s="40" t="s">
        <v>705</v>
      </c>
      <c r="P51" s="42" t="s">
        <v>1230</v>
      </c>
      <c r="Q51" s="43">
        <v>215</v>
      </c>
      <c r="R51" s="9"/>
      <c r="S51" s="9"/>
    </row>
    <row r="52" spans="1:19" x14ac:dyDescent="0.25">
      <c r="A52" s="44" t="s">
        <v>798</v>
      </c>
      <c r="B52" s="9" t="s">
        <v>715</v>
      </c>
      <c r="C52" s="9" t="s">
        <v>716</v>
      </c>
      <c r="D52" s="9" t="s">
        <v>799</v>
      </c>
      <c r="E52" s="9" t="s">
        <v>800</v>
      </c>
      <c r="F52" s="9" t="s">
        <v>801</v>
      </c>
      <c r="G52" s="9"/>
      <c r="H52" s="9"/>
      <c r="M52">
        <f t="shared" si="0"/>
        <v>5</v>
      </c>
      <c r="N52" s="41"/>
      <c r="O52" s="40" t="s">
        <v>657</v>
      </c>
      <c r="P52" s="42" t="s">
        <v>1231</v>
      </c>
      <c r="Q52" s="43">
        <v>250</v>
      </c>
      <c r="R52" s="9"/>
      <c r="S52" s="9"/>
    </row>
    <row r="53" spans="1:19" x14ac:dyDescent="0.25">
      <c r="A53" s="44" t="s">
        <v>802</v>
      </c>
      <c r="B53" s="9" t="s">
        <v>803</v>
      </c>
      <c r="C53" s="9">
        <v>0</v>
      </c>
      <c r="D53" s="9"/>
      <c r="E53" s="9"/>
      <c r="F53" s="9"/>
      <c r="G53" s="9"/>
      <c r="H53" s="9"/>
      <c r="M53">
        <f t="shared" si="0"/>
        <v>2</v>
      </c>
      <c r="N53" s="41"/>
      <c r="O53" s="44" t="s">
        <v>730</v>
      </c>
      <c r="P53" t="s">
        <v>1232</v>
      </c>
      <c r="Q53" s="9">
        <v>70</v>
      </c>
      <c r="R53" s="9"/>
      <c r="S53" s="9"/>
    </row>
    <row r="54" spans="1:19" x14ac:dyDescent="0.25">
      <c r="A54" s="44" t="s">
        <v>804</v>
      </c>
      <c r="B54" s="9" t="s">
        <v>805</v>
      </c>
      <c r="C54" s="9" t="s">
        <v>806</v>
      </c>
      <c r="D54" s="9" t="s">
        <v>807</v>
      </c>
      <c r="E54" s="9" t="s">
        <v>808</v>
      </c>
      <c r="F54" s="9"/>
      <c r="G54" s="9"/>
      <c r="H54" s="9"/>
      <c r="M54">
        <f t="shared" si="0"/>
        <v>4</v>
      </c>
      <c r="N54" s="41"/>
      <c r="O54" s="44" t="s">
        <v>719</v>
      </c>
      <c r="P54" t="s">
        <v>1233</v>
      </c>
      <c r="Q54" s="9">
        <v>120</v>
      </c>
      <c r="R54" s="9"/>
      <c r="S54" s="9"/>
    </row>
    <row r="55" spans="1:19" x14ac:dyDescent="0.25">
      <c r="A55" s="44" t="s">
        <v>809</v>
      </c>
      <c r="B55" s="9" t="s">
        <v>732</v>
      </c>
      <c r="C55" s="9" t="s">
        <v>810</v>
      </c>
      <c r="D55" s="9" t="s">
        <v>733</v>
      </c>
      <c r="E55" s="9" t="s">
        <v>734</v>
      </c>
      <c r="F55" s="9" t="s">
        <v>811</v>
      </c>
      <c r="G55" s="9" t="s">
        <v>812</v>
      </c>
      <c r="H55" s="9" t="s">
        <v>813</v>
      </c>
      <c r="M55">
        <f t="shared" si="0"/>
        <v>7</v>
      </c>
      <c r="N55" s="41"/>
      <c r="O55" s="44" t="s">
        <v>727</v>
      </c>
      <c r="P55" t="s">
        <v>1234</v>
      </c>
      <c r="Q55" s="9">
        <v>100</v>
      </c>
      <c r="R55" s="9"/>
      <c r="S55" s="9"/>
    </row>
    <row r="56" spans="1:19" x14ac:dyDescent="0.25">
      <c r="A56" s="44" t="s">
        <v>814</v>
      </c>
      <c r="B56" s="9" t="s">
        <v>811</v>
      </c>
      <c r="C56" s="9" t="s">
        <v>815</v>
      </c>
      <c r="D56" s="9"/>
      <c r="E56" s="9"/>
      <c r="F56" s="9"/>
      <c r="G56" s="9"/>
      <c r="H56" s="9"/>
      <c r="M56">
        <f t="shared" si="0"/>
        <v>2</v>
      </c>
      <c r="N56" s="41"/>
      <c r="O56" s="44" t="s">
        <v>721</v>
      </c>
      <c r="P56" t="s">
        <v>1235</v>
      </c>
      <c r="Q56" s="9">
        <v>100</v>
      </c>
      <c r="R56" s="9"/>
      <c r="S56" s="9"/>
    </row>
    <row r="57" spans="1:19" x14ac:dyDescent="0.25">
      <c r="A57" s="44" t="s">
        <v>816</v>
      </c>
      <c r="B57" s="9" t="s">
        <v>817</v>
      </c>
      <c r="C57" s="9">
        <v>0</v>
      </c>
      <c r="D57" s="9"/>
      <c r="E57" s="9"/>
      <c r="F57" s="9"/>
      <c r="G57" s="9"/>
      <c r="H57" s="9"/>
      <c r="M57">
        <f t="shared" si="0"/>
        <v>2</v>
      </c>
      <c r="N57" s="41"/>
      <c r="O57" s="44" t="s">
        <v>718</v>
      </c>
      <c r="P57" t="s">
        <v>1236</v>
      </c>
      <c r="Q57" s="9">
        <v>170</v>
      </c>
      <c r="R57" s="9"/>
      <c r="S57" s="9"/>
    </row>
    <row r="58" spans="1:19" x14ac:dyDescent="0.25">
      <c r="A58" s="44" t="s">
        <v>819</v>
      </c>
      <c r="B58" s="9" t="s">
        <v>820</v>
      </c>
      <c r="C58" s="9" t="s">
        <v>821</v>
      </c>
      <c r="D58" s="9" t="s">
        <v>822</v>
      </c>
      <c r="E58" s="9"/>
      <c r="F58" s="9"/>
      <c r="G58" s="9"/>
      <c r="H58" s="9"/>
      <c r="M58">
        <f t="shared" si="0"/>
        <v>3</v>
      </c>
      <c r="N58" s="41"/>
      <c r="O58" s="44" t="s">
        <v>713</v>
      </c>
      <c r="P58" t="s">
        <v>1237</v>
      </c>
      <c r="Q58" s="9">
        <v>100</v>
      </c>
      <c r="R58" s="9"/>
      <c r="S58" s="9"/>
    </row>
    <row r="59" spans="1:19" x14ac:dyDescent="0.25">
      <c r="A59" s="44" t="s">
        <v>823</v>
      </c>
      <c r="B59" s="9" t="s">
        <v>824</v>
      </c>
      <c r="C59" s="9" t="s">
        <v>825</v>
      </c>
      <c r="D59" s="9"/>
      <c r="E59" s="9"/>
      <c r="F59" s="9"/>
      <c r="G59" s="9"/>
      <c r="H59" s="9"/>
      <c r="M59">
        <f t="shared" si="0"/>
        <v>2</v>
      </c>
      <c r="N59" s="41"/>
      <c r="O59" s="44" t="s">
        <v>710</v>
      </c>
      <c r="P59" t="s">
        <v>1238</v>
      </c>
      <c r="Q59" s="9">
        <v>280</v>
      </c>
      <c r="R59" s="9"/>
      <c r="S59" s="9"/>
    </row>
    <row r="60" spans="1:19" x14ac:dyDescent="0.25">
      <c r="A60" s="44" t="s">
        <v>826</v>
      </c>
      <c r="B60" s="9" t="s">
        <v>715</v>
      </c>
      <c r="C60" s="9" t="s">
        <v>801</v>
      </c>
      <c r="D60" s="9" t="s">
        <v>827</v>
      </c>
      <c r="E60" s="9"/>
      <c r="F60" s="9"/>
      <c r="G60" s="9"/>
      <c r="H60" s="9"/>
      <c r="M60">
        <f t="shared" si="0"/>
        <v>3</v>
      </c>
      <c r="N60" s="41"/>
      <c r="O60" s="44" t="s">
        <v>712</v>
      </c>
      <c r="P60" t="s">
        <v>1239</v>
      </c>
      <c r="Q60" s="9">
        <v>100</v>
      </c>
      <c r="R60" s="9"/>
      <c r="S60" s="9"/>
    </row>
    <row r="61" spans="1:19" x14ac:dyDescent="0.25">
      <c r="A61" s="44" t="s">
        <v>828</v>
      </c>
      <c r="B61" s="9" t="s">
        <v>716</v>
      </c>
      <c r="C61" s="9" t="s">
        <v>829</v>
      </c>
      <c r="D61" s="9" t="s">
        <v>830</v>
      </c>
      <c r="E61" s="9" t="s">
        <v>801</v>
      </c>
      <c r="F61" s="9" t="s">
        <v>831</v>
      </c>
      <c r="G61" s="9"/>
      <c r="H61" s="9"/>
      <c r="M61">
        <f t="shared" si="0"/>
        <v>5</v>
      </c>
      <c r="N61" s="41"/>
      <c r="O61" s="44" t="s">
        <v>715</v>
      </c>
      <c r="P61" t="s">
        <v>1240</v>
      </c>
      <c r="Q61" s="9">
        <v>130</v>
      </c>
      <c r="R61" s="9"/>
      <c r="S61" s="9"/>
    </row>
    <row r="62" spans="1:19" x14ac:dyDescent="0.25">
      <c r="A62" s="44" t="s">
        <v>832</v>
      </c>
      <c r="B62" s="9" t="s">
        <v>715</v>
      </c>
      <c r="C62" s="9" t="s">
        <v>801</v>
      </c>
      <c r="D62" s="9" t="s">
        <v>833</v>
      </c>
      <c r="E62" s="9" t="s">
        <v>834</v>
      </c>
      <c r="F62" s="9"/>
      <c r="G62" s="9"/>
      <c r="H62" s="9"/>
      <c r="M62">
        <f t="shared" si="0"/>
        <v>4</v>
      </c>
      <c r="N62" s="41"/>
      <c r="O62" s="44" t="s">
        <v>716</v>
      </c>
      <c r="P62" t="s">
        <v>1241</v>
      </c>
      <c r="Q62" s="9">
        <v>100</v>
      </c>
      <c r="R62" s="9"/>
      <c r="S62" s="9"/>
    </row>
    <row r="63" spans="1:19" x14ac:dyDescent="0.25">
      <c r="A63" s="44" t="s">
        <v>835</v>
      </c>
      <c r="B63" s="9" t="s">
        <v>715</v>
      </c>
      <c r="C63" s="9" t="s">
        <v>836</v>
      </c>
      <c r="D63" s="9" t="s">
        <v>837</v>
      </c>
      <c r="E63" s="9" t="s">
        <v>719</v>
      </c>
      <c r="F63" s="9"/>
      <c r="G63" s="9"/>
      <c r="H63" s="9"/>
      <c r="M63">
        <f t="shared" si="0"/>
        <v>4</v>
      </c>
      <c r="N63" s="41"/>
      <c r="O63" s="44" t="s">
        <v>840</v>
      </c>
      <c r="P63" t="s">
        <v>1242</v>
      </c>
      <c r="Q63" s="9">
        <v>280</v>
      </c>
      <c r="R63" s="9"/>
      <c r="S63" s="9"/>
    </row>
    <row r="64" spans="1:19" x14ac:dyDescent="0.25">
      <c r="A64" s="44" t="s">
        <v>838</v>
      </c>
      <c r="B64" s="9" t="s">
        <v>839</v>
      </c>
      <c r="C64" s="9" t="s">
        <v>840</v>
      </c>
      <c r="D64" s="9" t="s">
        <v>841</v>
      </c>
      <c r="E64" s="9"/>
      <c r="F64" s="9"/>
      <c r="G64" s="9"/>
      <c r="H64" s="9"/>
      <c r="M64">
        <f t="shared" si="0"/>
        <v>3</v>
      </c>
      <c r="N64" s="41"/>
      <c r="O64" s="44" t="s">
        <v>717</v>
      </c>
      <c r="P64" t="s">
        <v>1243</v>
      </c>
      <c r="Q64" s="9">
        <v>220</v>
      </c>
      <c r="R64" s="9"/>
      <c r="S64" s="9"/>
    </row>
    <row r="65" spans="1:19" x14ac:dyDescent="0.25">
      <c r="A65" s="44" t="s">
        <v>842</v>
      </c>
      <c r="B65" s="9" t="s">
        <v>839</v>
      </c>
      <c r="C65" s="9" t="s">
        <v>840</v>
      </c>
      <c r="D65" s="9" t="s">
        <v>843</v>
      </c>
      <c r="E65" s="9" t="s">
        <v>844</v>
      </c>
      <c r="F65" s="9"/>
      <c r="G65" s="9"/>
      <c r="H65" s="9"/>
      <c r="M65">
        <f t="shared" si="0"/>
        <v>4</v>
      </c>
      <c r="N65" s="41"/>
      <c r="O65" s="44" t="s">
        <v>709</v>
      </c>
      <c r="P65" t="s">
        <v>1244</v>
      </c>
      <c r="Q65" s="9">
        <v>130</v>
      </c>
      <c r="R65" s="9"/>
      <c r="S65" s="9"/>
    </row>
    <row r="66" spans="1:19" x14ac:dyDescent="0.25">
      <c r="A66" s="44" t="s">
        <v>845</v>
      </c>
      <c r="B66" s="9" t="s">
        <v>846</v>
      </c>
      <c r="C66" s="9" t="s">
        <v>847</v>
      </c>
      <c r="D66" s="9" t="s">
        <v>848</v>
      </c>
      <c r="E66" s="9" t="s">
        <v>849</v>
      </c>
      <c r="F66" s="9"/>
      <c r="G66" s="9"/>
      <c r="H66" s="9"/>
      <c r="M66">
        <f t="shared" ref="M66:M129" si="1">10-COUNTBLANK(B66:K66)</f>
        <v>4</v>
      </c>
      <c r="N66" s="41"/>
      <c r="O66" s="44" t="s">
        <v>711</v>
      </c>
      <c r="P66" t="s">
        <v>1245</v>
      </c>
      <c r="Q66" s="9">
        <v>160</v>
      </c>
      <c r="R66" s="9"/>
      <c r="S66" s="9"/>
    </row>
    <row r="67" spans="1:19" x14ac:dyDescent="0.25">
      <c r="A67" s="44" t="s">
        <v>850</v>
      </c>
      <c r="B67" s="9" t="s">
        <v>839</v>
      </c>
      <c r="C67" s="9" t="s">
        <v>840</v>
      </c>
      <c r="D67" s="9" t="s">
        <v>851</v>
      </c>
      <c r="E67" s="9"/>
      <c r="F67" s="9"/>
      <c r="G67" s="9"/>
      <c r="H67" s="9"/>
      <c r="M67">
        <f t="shared" si="1"/>
        <v>3</v>
      </c>
      <c r="N67" s="41"/>
      <c r="O67" s="44" t="s">
        <v>854</v>
      </c>
      <c r="P67" t="s">
        <v>589</v>
      </c>
      <c r="Q67" s="9">
        <v>300</v>
      </c>
      <c r="R67" s="9"/>
      <c r="S67" s="9"/>
    </row>
    <row r="68" spans="1:19" x14ac:dyDescent="0.25">
      <c r="A68" s="44" t="s">
        <v>852</v>
      </c>
      <c r="B68" s="9" t="s">
        <v>727</v>
      </c>
      <c r="C68" s="9" t="s">
        <v>853</v>
      </c>
      <c r="D68" s="9" t="s">
        <v>854</v>
      </c>
      <c r="E68" s="9"/>
      <c r="F68" s="9"/>
      <c r="G68" s="9"/>
      <c r="H68" s="9"/>
      <c r="M68">
        <f t="shared" si="1"/>
        <v>3</v>
      </c>
      <c r="N68" s="41"/>
      <c r="O68" s="44" t="s">
        <v>763</v>
      </c>
      <c r="P68" t="s">
        <v>1246</v>
      </c>
      <c r="Q68" s="9">
        <v>290</v>
      </c>
      <c r="R68" s="9"/>
      <c r="S68" s="9"/>
    </row>
    <row r="69" spans="1:19" x14ac:dyDescent="0.25">
      <c r="A69" s="44" t="s">
        <v>855</v>
      </c>
      <c r="B69" s="9" t="s">
        <v>751</v>
      </c>
      <c r="C69" s="9" t="s">
        <v>856</v>
      </c>
      <c r="D69" s="9" t="s">
        <v>857</v>
      </c>
      <c r="E69" s="9"/>
      <c r="F69" s="9"/>
      <c r="G69" s="9"/>
      <c r="H69" s="9"/>
      <c r="M69">
        <f t="shared" si="1"/>
        <v>3</v>
      </c>
      <c r="N69" s="41"/>
      <c r="O69" s="44" t="s">
        <v>841</v>
      </c>
      <c r="P69" t="s">
        <v>1247</v>
      </c>
      <c r="Q69" s="9">
        <v>230</v>
      </c>
      <c r="R69" s="9"/>
      <c r="S69" s="9"/>
    </row>
    <row r="70" spans="1:19" x14ac:dyDescent="0.25">
      <c r="A70" s="44" t="s">
        <v>859</v>
      </c>
      <c r="B70" s="9" t="s">
        <v>771</v>
      </c>
      <c r="C70" s="9" t="s">
        <v>751</v>
      </c>
      <c r="D70" s="9" t="s">
        <v>752</v>
      </c>
      <c r="E70" s="9" t="s">
        <v>860</v>
      </c>
      <c r="F70" s="9"/>
      <c r="G70" s="9"/>
      <c r="H70" s="9"/>
      <c r="M70">
        <f t="shared" si="1"/>
        <v>4</v>
      </c>
      <c r="N70" s="41"/>
      <c r="O70" s="44" t="s">
        <v>847</v>
      </c>
      <c r="P70" t="s">
        <v>1248</v>
      </c>
      <c r="Q70" s="9">
        <v>230</v>
      </c>
      <c r="R70" s="9"/>
      <c r="S70" s="9"/>
    </row>
    <row r="71" spans="1:19" x14ac:dyDescent="0.25">
      <c r="A71" s="44" t="s">
        <v>862</v>
      </c>
      <c r="B71" s="9" t="s">
        <v>863</v>
      </c>
      <c r="C71" s="9" t="s">
        <v>864</v>
      </c>
      <c r="D71" s="9" t="s">
        <v>865</v>
      </c>
      <c r="E71" s="9" t="s">
        <v>797</v>
      </c>
      <c r="F71" s="9"/>
      <c r="G71" s="9"/>
      <c r="H71" s="9"/>
      <c r="M71">
        <f t="shared" si="1"/>
        <v>4</v>
      </c>
      <c r="N71" s="41"/>
      <c r="O71" s="44" t="s">
        <v>849</v>
      </c>
      <c r="P71" t="s">
        <v>1249</v>
      </c>
      <c r="Q71" s="9">
        <v>250</v>
      </c>
      <c r="R71" s="9"/>
      <c r="S71" s="9"/>
    </row>
    <row r="72" spans="1:19" x14ac:dyDescent="0.25">
      <c r="A72" s="44" t="s">
        <v>866</v>
      </c>
      <c r="B72" s="9" t="s">
        <v>867</v>
      </c>
      <c r="C72" s="9" t="s">
        <v>868</v>
      </c>
      <c r="D72" s="9"/>
      <c r="E72" s="9"/>
      <c r="F72" s="9"/>
      <c r="G72" s="9"/>
      <c r="H72" s="9"/>
      <c r="M72">
        <f t="shared" si="1"/>
        <v>2</v>
      </c>
      <c r="N72" s="41"/>
      <c r="O72" s="44" t="s">
        <v>751</v>
      </c>
      <c r="P72" t="s">
        <v>1250</v>
      </c>
      <c r="Q72" s="9">
        <v>60</v>
      </c>
      <c r="R72" s="9"/>
      <c r="S72" s="9"/>
    </row>
    <row r="73" spans="1:19" x14ac:dyDescent="0.25">
      <c r="A73" s="44" t="s">
        <v>869</v>
      </c>
      <c r="B73" s="9" t="s">
        <v>870</v>
      </c>
      <c r="C73" s="9" t="s">
        <v>871</v>
      </c>
      <c r="D73" s="9" t="s">
        <v>872</v>
      </c>
      <c r="E73" s="9" t="s">
        <v>873</v>
      </c>
      <c r="F73" s="9" t="s">
        <v>874</v>
      </c>
      <c r="G73" s="9" t="s">
        <v>875</v>
      </c>
      <c r="H73" s="9"/>
      <c r="M73">
        <f t="shared" si="1"/>
        <v>6</v>
      </c>
      <c r="N73" s="41"/>
      <c r="O73" s="44" t="s">
        <v>779</v>
      </c>
      <c r="P73" t="s">
        <v>1251</v>
      </c>
      <c r="Q73" s="9">
        <v>200</v>
      </c>
      <c r="R73" s="9"/>
      <c r="S73" s="9"/>
    </row>
    <row r="74" spans="1:19" x14ac:dyDescent="0.25">
      <c r="A74" s="44" t="s">
        <v>876</v>
      </c>
      <c r="B74" s="9" t="s">
        <v>877</v>
      </c>
      <c r="C74" s="9" t="s">
        <v>878</v>
      </c>
      <c r="D74" s="9" t="s">
        <v>879</v>
      </c>
      <c r="E74" s="9"/>
      <c r="F74" s="9"/>
      <c r="G74" s="9"/>
      <c r="H74" s="9"/>
      <c r="M74">
        <f t="shared" si="1"/>
        <v>3</v>
      </c>
      <c r="N74" s="41"/>
      <c r="O74" s="44" t="s">
        <v>766</v>
      </c>
      <c r="P74" t="s">
        <v>581</v>
      </c>
      <c r="Q74" s="9">
        <v>160</v>
      </c>
      <c r="R74" s="9"/>
      <c r="S74" s="9"/>
    </row>
    <row r="75" spans="1:19" x14ac:dyDescent="0.25">
      <c r="A75" s="44" t="s">
        <v>880</v>
      </c>
      <c r="B75" s="9" t="s">
        <v>881</v>
      </c>
      <c r="C75" s="9" t="s">
        <v>882</v>
      </c>
      <c r="D75" s="9"/>
      <c r="E75" s="9"/>
      <c r="F75" s="9"/>
      <c r="G75" s="9"/>
      <c r="H75" s="9"/>
      <c r="M75">
        <f t="shared" si="1"/>
        <v>2</v>
      </c>
      <c r="N75" s="41"/>
      <c r="O75" s="44" t="s">
        <v>772</v>
      </c>
      <c r="P75" t="s">
        <v>484</v>
      </c>
      <c r="Q75" s="9">
        <v>190</v>
      </c>
      <c r="R75" s="9"/>
      <c r="S75" s="9"/>
    </row>
    <row r="76" spans="1:19" x14ac:dyDescent="0.25">
      <c r="A76" s="44" t="s">
        <v>883</v>
      </c>
      <c r="B76" s="9" t="s">
        <v>878</v>
      </c>
      <c r="C76" s="9" t="s">
        <v>879</v>
      </c>
      <c r="D76" s="9" t="s">
        <v>884</v>
      </c>
      <c r="E76" s="9" t="s">
        <v>885</v>
      </c>
      <c r="F76" s="9" t="s">
        <v>886</v>
      </c>
      <c r="G76" s="9" t="s">
        <v>887</v>
      </c>
      <c r="H76" s="9"/>
      <c r="M76">
        <f t="shared" si="1"/>
        <v>6</v>
      </c>
      <c r="N76" s="41"/>
      <c r="O76" s="44" t="s">
        <v>815</v>
      </c>
      <c r="P76" t="s">
        <v>1252</v>
      </c>
      <c r="Q76" s="9">
        <v>160</v>
      </c>
      <c r="R76" s="9"/>
      <c r="S76" s="9"/>
    </row>
    <row r="77" spans="1:19" x14ac:dyDescent="0.25">
      <c r="A77" s="44" t="s">
        <v>888</v>
      </c>
      <c r="B77" s="9" t="s">
        <v>889</v>
      </c>
      <c r="C77" s="9" t="s">
        <v>890</v>
      </c>
      <c r="D77" s="9" t="s">
        <v>891</v>
      </c>
      <c r="E77" s="9" t="s">
        <v>892</v>
      </c>
      <c r="F77" s="9"/>
      <c r="G77" s="9"/>
      <c r="H77" s="9"/>
      <c r="M77">
        <f t="shared" si="1"/>
        <v>4</v>
      </c>
      <c r="N77" s="41"/>
      <c r="O77" s="44" t="s">
        <v>822</v>
      </c>
      <c r="P77" t="s">
        <v>1253</v>
      </c>
      <c r="Q77" s="9">
        <v>160</v>
      </c>
      <c r="R77" s="9"/>
      <c r="S77" s="9"/>
    </row>
    <row r="78" spans="1:19" x14ac:dyDescent="0.25">
      <c r="A78" s="44" t="s">
        <v>893</v>
      </c>
      <c r="B78" s="9" t="s">
        <v>894</v>
      </c>
      <c r="C78" s="9" t="s">
        <v>895</v>
      </c>
      <c r="D78" s="9" t="s">
        <v>896</v>
      </c>
      <c r="E78" s="9" t="s">
        <v>897</v>
      </c>
      <c r="F78" s="9"/>
      <c r="G78" s="9"/>
      <c r="H78" s="9"/>
      <c r="M78">
        <f t="shared" si="1"/>
        <v>4</v>
      </c>
      <c r="N78" s="41"/>
      <c r="O78" s="44" t="s">
        <v>790</v>
      </c>
      <c r="P78" t="s">
        <v>1254</v>
      </c>
      <c r="Q78" s="9">
        <v>210</v>
      </c>
      <c r="R78" s="9"/>
      <c r="S78" s="9"/>
    </row>
    <row r="79" spans="1:19" x14ac:dyDescent="0.25">
      <c r="A79" s="44" t="s">
        <v>898</v>
      </c>
      <c r="B79" s="9" t="s">
        <v>899</v>
      </c>
      <c r="C79" s="9" t="s">
        <v>871</v>
      </c>
      <c r="D79" s="9"/>
      <c r="E79" s="9"/>
      <c r="F79" s="9"/>
      <c r="G79" s="9"/>
      <c r="H79" s="9"/>
      <c r="M79">
        <f t="shared" si="1"/>
        <v>2</v>
      </c>
      <c r="N79" s="41"/>
      <c r="O79" s="44" t="s">
        <v>799</v>
      </c>
      <c r="P79" t="s">
        <v>482</v>
      </c>
      <c r="Q79" s="9">
        <v>160</v>
      </c>
      <c r="R79" s="9"/>
      <c r="S79" s="9"/>
    </row>
    <row r="80" spans="1:19" x14ac:dyDescent="0.25">
      <c r="A80" s="44" t="s">
        <v>900</v>
      </c>
      <c r="B80" s="9" t="s">
        <v>901</v>
      </c>
      <c r="C80" s="9" t="s">
        <v>902</v>
      </c>
      <c r="D80" s="9"/>
      <c r="E80" s="9"/>
      <c r="F80" s="9"/>
      <c r="G80" s="9"/>
      <c r="H80" s="9"/>
      <c r="M80">
        <f t="shared" si="1"/>
        <v>2</v>
      </c>
      <c r="N80" s="41"/>
      <c r="O80" s="44" t="s">
        <v>830</v>
      </c>
      <c r="P80" t="s">
        <v>1255</v>
      </c>
      <c r="Q80" s="9">
        <v>100</v>
      </c>
      <c r="R80" s="9"/>
      <c r="S80" s="9"/>
    </row>
    <row r="81" spans="1:19" x14ac:dyDescent="0.25">
      <c r="A81" s="44" t="s">
        <v>903</v>
      </c>
      <c r="B81" s="9" t="s">
        <v>904</v>
      </c>
      <c r="C81" s="9" t="s">
        <v>905</v>
      </c>
      <c r="D81" s="9"/>
      <c r="E81" s="9"/>
      <c r="F81" s="9"/>
      <c r="G81" s="9"/>
      <c r="H81" s="9"/>
      <c r="M81">
        <f t="shared" si="1"/>
        <v>2</v>
      </c>
      <c r="N81" s="41"/>
      <c r="O81" s="44" t="s">
        <v>739</v>
      </c>
      <c r="P81" t="s">
        <v>1256</v>
      </c>
      <c r="Q81" s="9">
        <v>290</v>
      </c>
      <c r="R81" s="9"/>
      <c r="S81" s="9"/>
    </row>
    <row r="82" spans="1:19" x14ac:dyDescent="0.25">
      <c r="A82" s="44" t="s">
        <v>906</v>
      </c>
      <c r="B82" s="9" t="s">
        <v>907</v>
      </c>
      <c r="C82" s="9" t="s">
        <v>908</v>
      </c>
      <c r="D82" s="9" t="s">
        <v>909</v>
      </c>
      <c r="E82" s="9"/>
      <c r="F82" s="9"/>
      <c r="G82" s="9"/>
      <c r="H82" s="9"/>
      <c r="M82">
        <f t="shared" si="1"/>
        <v>3</v>
      </c>
      <c r="N82" s="41"/>
      <c r="O82" s="44" t="s">
        <v>750</v>
      </c>
      <c r="P82" t="s">
        <v>1257</v>
      </c>
      <c r="Q82" s="9">
        <v>220</v>
      </c>
      <c r="R82" s="9"/>
      <c r="S82" s="9"/>
    </row>
    <row r="83" spans="1:19" x14ac:dyDescent="0.25">
      <c r="A83" s="44" t="s">
        <v>910</v>
      </c>
      <c r="B83" s="9" t="s">
        <v>911</v>
      </c>
      <c r="C83" s="9" t="s">
        <v>912</v>
      </c>
      <c r="D83" s="9" t="s">
        <v>913</v>
      </c>
      <c r="E83" s="9" t="s">
        <v>914</v>
      </c>
      <c r="F83" s="9" t="s">
        <v>915</v>
      </c>
      <c r="G83" s="9"/>
      <c r="H83" s="9"/>
      <c r="M83">
        <f t="shared" si="1"/>
        <v>5</v>
      </c>
      <c r="N83" s="41"/>
      <c r="O83" s="44" t="s">
        <v>782</v>
      </c>
      <c r="P83" t="s">
        <v>1258</v>
      </c>
      <c r="Q83" s="9">
        <v>220</v>
      </c>
      <c r="R83" s="9"/>
      <c r="S83" s="9"/>
    </row>
    <row r="84" spans="1:19" x14ac:dyDescent="0.25">
      <c r="A84" s="44" t="s">
        <v>916</v>
      </c>
      <c r="B84" s="9" t="s">
        <v>917</v>
      </c>
      <c r="C84" s="9" t="s">
        <v>918</v>
      </c>
      <c r="D84" s="9" t="s">
        <v>919</v>
      </c>
      <c r="E84" s="9" t="s">
        <v>911</v>
      </c>
      <c r="F84" s="9"/>
      <c r="G84" s="9"/>
      <c r="H84" s="9"/>
      <c r="M84">
        <f t="shared" si="1"/>
        <v>4</v>
      </c>
      <c r="N84" s="41"/>
      <c r="O84" s="44" t="s">
        <v>1259</v>
      </c>
      <c r="P84" t="s">
        <v>591</v>
      </c>
      <c r="Q84" s="9">
        <v>100</v>
      </c>
      <c r="R84" s="9"/>
      <c r="S84" s="9"/>
    </row>
    <row r="85" spans="1:19" x14ac:dyDescent="0.25">
      <c r="A85" s="44" t="s">
        <v>920</v>
      </c>
      <c r="B85" s="9" t="s">
        <v>921</v>
      </c>
      <c r="C85" s="9" t="s">
        <v>922</v>
      </c>
      <c r="D85" s="9"/>
      <c r="E85" s="9"/>
      <c r="F85" s="9"/>
      <c r="G85" s="9"/>
      <c r="H85" s="9"/>
      <c r="M85">
        <f t="shared" si="1"/>
        <v>2</v>
      </c>
      <c r="N85" s="41"/>
      <c r="O85" s="44" t="s">
        <v>732</v>
      </c>
      <c r="P85" t="s">
        <v>1260</v>
      </c>
      <c r="Q85" s="9">
        <v>160</v>
      </c>
      <c r="R85" s="9"/>
      <c r="S85" s="9"/>
    </row>
    <row r="86" spans="1:19" x14ac:dyDescent="0.25">
      <c r="A86" s="44" t="s">
        <v>923</v>
      </c>
      <c r="B86" s="9" t="s">
        <v>924</v>
      </c>
      <c r="C86" s="9" t="s">
        <v>925</v>
      </c>
      <c r="D86" s="9" t="s">
        <v>926</v>
      </c>
      <c r="E86" s="9"/>
      <c r="F86" s="9"/>
      <c r="G86" s="9"/>
      <c r="H86" s="9"/>
      <c r="M86">
        <f t="shared" si="1"/>
        <v>3</v>
      </c>
      <c r="N86" s="41"/>
      <c r="O86" s="44" t="s">
        <v>813</v>
      </c>
      <c r="P86" t="s">
        <v>1261</v>
      </c>
      <c r="Q86" s="9">
        <v>160</v>
      </c>
      <c r="R86" s="9"/>
      <c r="S86" s="9"/>
    </row>
    <row r="87" spans="1:19" x14ac:dyDescent="0.25">
      <c r="A87" s="44" t="s">
        <v>927</v>
      </c>
      <c r="B87" s="9" t="s">
        <v>928</v>
      </c>
      <c r="C87" s="9" t="s">
        <v>929</v>
      </c>
      <c r="D87" s="9" t="s">
        <v>930</v>
      </c>
      <c r="E87" s="9" t="s">
        <v>931</v>
      </c>
      <c r="F87" s="9"/>
      <c r="G87" s="9"/>
      <c r="H87" s="9"/>
      <c r="M87">
        <f t="shared" si="1"/>
        <v>4</v>
      </c>
      <c r="N87" s="41"/>
      <c r="O87" s="44" t="s">
        <v>758</v>
      </c>
      <c r="P87" t="s">
        <v>1262</v>
      </c>
      <c r="Q87" s="9">
        <v>100</v>
      </c>
      <c r="R87" s="9"/>
      <c r="S87" s="9"/>
    </row>
    <row r="88" spans="1:19" x14ac:dyDescent="0.25">
      <c r="A88" s="44" t="s">
        <v>932</v>
      </c>
      <c r="B88" s="9" t="s">
        <v>933</v>
      </c>
      <c r="C88" s="9" t="s">
        <v>934</v>
      </c>
      <c r="D88" s="9" t="s">
        <v>935</v>
      </c>
      <c r="E88" s="9" t="s">
        <v>936</v>
      </c>
      <c r="F88" s="9"/>
      <c r="G88" s="9"/>
      <c r="H88" s="9"/>
      <c r="M88">
        <f t="shared" si="1"/>
        <v>4</v>
      </c>
      <c r="N88" s="41"/>
      <c r="O88" s="44" t="s">
        <v>820</v>
      </c>
      <c r="P88" t="s">
        <v>1263</v>
      </c>
      <c r="Q88" s="9">
        <v>160</v>
      </c>
      <c r="R88" s="9"/>
      <c r="S88" s="9"/>
    </row>
    <row r="89" spans="1:19" x14ac:dyDescent="0.25">
      <c r="A89" s="44" t="s">
        <v>937</v>
      </c>
      <c r="B89" s="9" t="s">
        <v>933</v>
      </c>
      <c r="C89" s="9" t="s">
        <v>938</v>
      </c>
      <c r="D89" s="9" t="s">
        <v>935</v>
      </c>
      <c r="E89" s="9" t="s">
        <v>936</v>
      </c>
      <c r="F89" s="9"/>
      <c r="G89" s="9"/>
      <c r="H89" s="9"/>
      <c r="M89">
        <f t="shared" si="1"/>
        <v>4</v>
      </c>
      <c r="N89" s="41"/>
      <c r="O89" s="44" t="s">
        <v>788</v>
      </c>
      <c r="P89" t="s">
        <v>1264</v>
      </c>
      <c r="Q89" s="9">
        <v>260</v>
      </c>
      <c r="R89" s="9"/>
      <c r="S89" s="9"/>
    </row>
    <row r="90" spans="1:19" x14ac:dyDescent="0.25">
      <c r="A90" s="44" t="s">
        <v>939</v>
      </c>
      <c r="B90" s="9" t="s">
        <v>940</v>
      </c>
      <c r="C90" s="9" t="s">
        <v>941</v>
      </c>
      <c r="D90" s="9" t="s">
        <v>942</v>
      </c>
      <c r="E90" s="9"/>
      <c r="F90" s="9"/>
      <c r="G90" s="9"/>
      <c r="H90" s="9"/>
      <c r="M90">
        <f t="shared" si="1"/>
        <v>3</v>
      </c>
      <c r="N90" s="41"/>
      <c r="O90" s="44" t="s">
        <v>764</v>
      </c>
      <c r="P90" t="s">
        <v>1265</v>
      </c>
      <c r="Q90" s="9">
        <v>250</v>
      </c>
      <c r="R90" s="9"/>
      <c r="S90" s="9"/>
    </row>
    <row r="91" spans="1:19" x14ac:dyDescent="0.25">
      <c r="A91" s="44" t="s">
        <v>943</v>
      </c>
      <c r="B91" s="9" t="s">
        <v>944</v>
      </c>
      <c r="C91" s="9" t="s">
        <v>945</v>
      </c>
      <c r="D91" s="9" t="s">
        <v>946</v>
      </c>
      <c r="E91" s="9"/>
      <c r="F91" s="9"/>
      <c r="G91" s="9"/>
      <c r="H91" s="9"/>
      <c r="M91">
        <f t="shared" si="1"/>
        <v>3</v>
      </c>
      <c r="N91" s="41"/>
      <c r="O91" s="44" t="s">
        <v>775</v>
      </c>
      <c r="P91" t="s">
        <v>1266</v>
      </c>
      <c r="Q91" s="9">
        <v>190</v>
      </c>
      <c r="R91" s="9"/>
      <c r="S91" s="9"/>
    </row>
    <row r="92" spans="1:19" x14ac:dyDescent="0.25">
      <c r="A92" s="44" t="s">
        <v>947</v>
      </c>
      <c r="B92" s="9" t="s">
        <v>948</v>
      </c>
      <c r="C92" s="9" t="s">
        <v>949</v>
      </c>
      <c r="D92" s="9" t="s">
        <v>950</v>
      </c>
      <c r="E92" s="9" t="s">
        <v>951</v>
      </c>
      <c r="F92" s="9"/>
      <c r="G92" s="9"/>
      <c r="H92" s="9"/>
      <c r="M92">
        <f t="shared" si="1"/>
        <v>4</v>
      </c>
      <c r="N92" s="41"/>
      <c r="O92" s="44" t="s">
        <v>725</v>
      </c>
      <c r="P92" t="s">
        <v>1267</v>
      </c>
      <c r="Q92" s="9">
        <v>220</v>
      </c>
      <c r="R92" s="9"/>
      <c r="S92" s="9"/>
    </row>
    <row r="93" spans="1:19" x14ac:dyDescent="0.25">
      <c r="A93" s="44" t="s">
        <v>952</v>
      </c>
      <c r="B93" s="9" t="s">
        <v>911</v>
      </c>
      <c r="C93" s="9" t="s">
        <v>953</v>
      </c>
      <c r="D93" s="9" t="s">
        <v>954</v>
      </c>
      <c r="E93" s="9" t="s">
        <v>955</v>
      </c>
      <c r="F93" s="9"/>
      <c r="G93" s="9"/>
      <c r="H93" s="9"/>
      <c r="M93">
        <f t="shared" si="1"/>
        <v>4</v>
      </c>
      <c r="N93" s="41"/>
      <c r="O93" s="44" t="s">
        <v>848</v>
      </c>
      <c r="P93" t="s">
        <v>1268</v>
      </c>
      <c r="Q93" s="9">
        <v>250</v>
      </c>
      <c r="R93" s="9"/>
      <c r="S93" s="9"/>
    </row>
    <row r="94" spans="1:19" x14ac:dyDescent="0.25">
      <c r="A94" s="44" t="s">
        <v>956</v>
      </c>
      <c r="B94" s="9" t="s">
        <v>918</v>
      </c>
      <c r="C94" s="9" t="s">
        <v>911</v>
      </c>
      <c r="D94" s="9" t="s">
        <v>953</v>
      </c>
      <c r="E94" s="9" t="s">
        <v>957</v>
      </c>
      <c r="F94" s="9"/>
      <c r="G94" s="9"/>
      <c r="H94" s="9"/>
      <c r="M94">
        <f t="shared" si="1"/>
        <v>4</v>
      </c>
      <c r="N94" s="41"/>
      <c r="O94" s="44" t="s">
        <v>857</v>
      </c>
      <c r="P94" t="s">
        <v>1269</v>
      </c>
      <c r="Q94" s="9">
        <v>130</v>
      </c>
      <c r="R94" s="9"/>
      <c r="S94" s="9"/>
    </row>
    <row r="95" spans="1:19" x14ac:dyDescent="0.25">
      <c r="A95" s="44" t="s">
        <v>958</v>
      </c>
      <c r="B95" s="9" t="s">
        <v>959</v>
      </c>
      <c r="C95" s="9" t="s">
        <v>960</v>
      </c>
      <c r="D95" s="9" t="s">
        <v>961</v>
      </c>
      <c r="E95" s="9" t="s">
        <v>962</v>
      </c>
      <c r="F95" s="9"/>
      <c r="G95" s="9"/>
      <c r="H95" s="9"/>
      <c r="M95">
        <f t="shared" si="1"/>
        <v>4</v>
      </c>
      <c r="N95" s="41"/>
      <c r="O95" s="44" t="s">
        <v>771</v>
      </c>
      <c r="P95" t="s">
        <v>1270</v>
      </c>
      <c r="Q95" s="9">
        <v>190</v>
      </c>
      <c r="R95" s="9"/>
      <c r="S95" s="9"/>
    </row>
    <row r="96" spans="1:19" x14ac:dyDescent="0.25">
      <c r="A96" s="44" t="s">
        <v>963</v>
      </c>
      <c r="B96" s="9" t="s">
        <v>964</v>
      </c>
      <c r="C96" s="9" t="s">
        <v>965</v>
      </c>
      <c r="D96" s="9" t="s">
        <v>966</v>
      </c>
      <c r="E96" s="9"/>
      <c r="F96" s="9"/>
      <c r="G96" s="9"/>
      <c r="H96" s="9"/>
      <c r="M96">
        <f t="shared" si="1"/>
        <v>3</v>
      </c>
      <c r="N96" s="41"/>
      <c r="O96" s="44" t="s">
        <v>805</v>
      </c>
      <c r="P96" t="s">
        <v>1271</v>
      </c>
      <c r="Q96" s="9">
        <v>190</v>
      </c>
      <c r="R96" s="9"/>
      <c r="S96" s="9"/>
    </row>
    <row r="97" spans="1:19" x14ac:dyDescent="0.25">
      <c r="A97" s="44" t="s">
        <v>967</v>
      </c>
      <c r="B97" s="9" t="s">
        <v>964</v>
      </c>
      <c r="C97" s="9" t="s">
        <v>968</v>
      </c>
      <c r="D97" s="9" t="s">
        <v>969</v>
      </c>
      <c r="E97" s="9" t="s">
        <v>970</v>
      </c>
      <c r="F97" s="9"/>
      <c r="G97" s="9"/>
      <c r="H97" s="9"/>
      <c r="M97">
        <f t="shared" si="1"/>
        <v>4</v>
      </c>
      <c r="N97" s="41"/>
      <c r="O97" s="44" t="s">
        <v>806</v>
      </c>
      <c r="P97" t="s">
        <v>1272</v>
      </c>
      <c r="Q97" s="9">
        <v>250</v>
      </c>
      <c r="R97" s="9"/>
      <c r="S97" s="9"/>
    </row>
    <row r="98" spans="1:19" x14ac:dyDescent="0.25">
      <c r="A98" s="44" t="s">
        <v>971</v>
      </c>
      <c r="B98" s="9" t="s">
        <v>972</v>
      </c>
      <c r="C98" s="9" t="s">
        <v>973</v>
      </c>
      <c r="D98" s="9" t="s">
        <v>974</v>
      </c>
      <c r="E98" s="9"/>
      <c r="F98" s="9"/>
      <c r="G98" s="9"/>
      <c r="H98" s="9"/>
      <c r="M98">
        <f t="shared" si="1"/>
        <v>3</v>
      </c>
      <c r="N98" s="41"/>
      <c r="O98" s="44" t="s">
        <v>733</v>
      </c>
      <c r="P98" t="s">
        <v>1273</v>
      </c>
      <c r="Q98" s="9">
        <v>120</v>
      </c>
      <c r="R98" s="9"/>
      <c r="S98" s="9"/>
    </row>
    <row r="99" spans="1:19" x14ac:dyDescent="0.25">
      <c r="A99" s="44" t="s">
        <v>975</v>
      </c>
      <c r="B99" s="9" t="s">
        <v>976</v>
      </c>
      <c r="C99" s="9" t="s">
        <v>977</v>
      </c>
      <c r="D99" s="9" t="s">
        <v>978</v>
      </c>
      <c r="E99" s="9" t="s">
        <v>979</v>
      </c>
      <c r="F99" s="9"/>
      <c r="G99" s="9"/>
      <c r="H99" s="9"/>
      <c r="M99">
        <f t="shared" si="1"/>
        <v>4</v>
      </c>
      <c r="N99" s="41"/>
      <c r="O99" s="44" t="s">
        <v>795</v>
      </c>
      <c r="P99" t="s">
        <v>1274</v>
      </c>
      <c r="Q99" s="9">
        <v>250</v>
      </c>
      <c r="R99" s="9"/>
      <c r="S99" s="9"/>
    </row>
    <row r="100" spans="1:19" x14ac:dyDescent="0.25">
      <c r="A100" s="44" t="s">
        <v>980</v>
      </c>
      <c r="B100" s="9" t="s">
        <v>918</v>
      </c>
      <c r="C100" s="9" t="s">
        <v>981</v>
      </c>
      <c r="D100" s="9" t="s">
        <v>982</v>
      </c>
      <c r="E100" s="9" t="s">
        <v>983</v>
      </c>
      <c r="F100" s="9" t="s">
        <v>911</v>
      </c>
      <c r="G100" s="9"/>
      <c r="H100" s="9"/>
      <c r="M100">
        <f t="shared" si="1"/>
        <v>5</v>
      </c>
      <c r="N100" s="41"/>
      <c r="O100" s="44" t="s">
        <v>800</v>
      </c>
      <c r="P100" t="s">
        <v>1275</v>
      </c>
      <c r="Q100" s="9">
        <v>130</v>
      </c>
      <c r="R100" s="9"/>
      <c r="S100" s="9"/>
    </row>
    <row r="101" spans="1:19" x14ac:dyDescent="0.25">
      <c r="A101" s="44" t="s">
        <v>984</v>
      </c>
      <c r="B101" s="9" t="s">
        <v>925</v>
      </c>
      <c r="C101" s="9" t="s">
        <v>985</v>
      </c>
      <c r="D101" s="9" t="s">
        <v>986</v>
      </c>
      <c r="E101" s="9"/>
      <c r="F101" s="9"/>
      <c r="G101" s="9"/>
      <c r="H101" s="9"/>
      <c r="M101">
        <f t="shared" si="1"/>
        <v>3</v>
      </c>
      <c r="N101" s="41"/>
      <c r="O101" s="44" t="s">
        <v>827</v>
      </c>
      <c r="P101" t="s">
        <v>1276</v>
      </c>
      <c r="Q101" s="9">
        <v>150</v>
      </c>
      <c r="R101" s="9"/>
      <c r="S101" s="9"/>
    </row>
    <row r="102" spans="1:19" x14ac:dyDescent="0.25">
      <c r="A102" s="44" t="s">
        <v>987</v>
      </c>
      <c r="B102" s="9" t="s">
        <v>988</v>
      </c>
      <c r="C102" s="9" t="s">
        <v>989</v>
      </c>
      <c r="D102" s="9" t="s">
        <v>990</v>
      </c>
      <c r="E102" s="9" t="s">
        <v>991</v>
      </c>
      <c r="F102" s="9"/>
      <c r="G102" s="9"/>
      <c r="H102" s="9"/>
      <c r="M102">
        <f t="shared" si="1"/>
        <v>4</v>
      </c>
      <c r="N102" s="41"/>
      <c r="O102" s="44" t="s">
        <v>834</v>
      </c>
      <c r="P102" t="s">
        <v>1277</v>
      </c>
      <c r="Q102" s="9">
        <v>100</v>
      </c>
      <c r="R102" s="9"/>
      <c r="S102" s="9"/>
    </row>
    <row r="103" spans="1:19" x14ac:dyDescent="0.25">
      <c r="A103" s="44" t="s">
        <v>992</v>
      </c>
      <c r="B103" s="9" t="s">
        <v>993</v>
      </c>
      <c r="C103" s="9" t="s">
        <v>994</v>
      </c>
      <c r="D103" s="9" t="s">
        <v>995</v>
      </c>
      <c r="E103" s="9" t="s">
        <v>996</v>
      </c>
      <c r="F103" s="9" t="s">
        <v>997</v>
      </c>
      <c r="G103" s="9" t="s">
        <v>998</v>
      </c>
      <c r="H103" s="9"/>
      <c r="M103">
        <f t="shared" si="1"/>
        <v>6</v>
      </c>
      <c r="N103" s="41"/>
      <c r="O103" s="44" t="s">
        <v>810</v>
      </c>
      <c r="P103" t="s">
        <v>1278</v>
      </c>
      <c r="Q103" s="9">
        <v>120</v>
      </c>
      <c r="R103" s="9"/>
      <c r="S103" s="9"/>
    </row>
    <row r="104" spans="1:19" x14ac:dyDescent="0.25">
      <c r="A104" s="44" t="s">
        <v>999</v>
      </c>
      <c r="B104" s="9" t="s">
        <v>1000</v>
      </c>
      <c r="C104" s="9" t="s">
        <v>1001</v>
      </c>
      <c r="D104" s="9" t="s">
        <v>1002</v>
      </c>
      <c r="E104" s="9"/>
      <c r="F104" s="9"/>
      <c r="G104" s="9"/>
      <c r="H104" s="9"/>
      <c r="M104">
        <f t="shared" si="1"/>
        <v>3</v>
      </c>
      <c r="N104" s="41"/>
      <c r="O104" s="44" t="s">
        <v>811</v>
      </c>
      <c r="P104" t="s">
        <v>1279</v>
      </c>
      <c r="Q104" s="9">
        <v>100</v>
      </c>
      <c r="R104" s="9"/>
      <c r="S104" s="9"/>
    </row>
    <row r="105" spans="1:19" x14ac:dyDescent="0.25">
      <c r="A105" s="44" t="s">
        <v>1003</v>
      </c>
      <c r="B105" s="9" t="s">
        <v>959</v>
      </c>
      <c r="C105" s="9" t="s">
        <v>1004</v>
      </c>
      <c r="D105" s="9" t="s">
        <v>1005</v>
      </c>
      <c r="E105" s="9" t="s">
        <v>1006</v>
      </c>
      <c r="F105" s="9" t="s">
        <v>1007</v>
      </c>
      <c r="G105" s="9" t="s">
        <v>962</v>
      </c>
      <c r="H105" s="9"/>
      <c r="M105">
        <f t="shared" si="1"/>
        <v>6</v>
      </c>
      <c r="N105" s="41"/>
      <c r="O105" s="44" t="s">
        <v>757</v>
      </c>
      <c r="P105" t="s">
        <v>1280</v>
      </c>
      <c r="Q105" s="9">
        <v>100</v>
      </c>
      <c r="R105" s="9"/>
      <c r="S105" s="9"/>
    </row>
    <row r="106" spans="1:19" x14ac:dyDescent="0.25">
      <c r="A106" s="44" t="s">
        <v>1008</v>
      </c>
      <c r="B106" s="9" t="s">
        <v>1009</v>
      </c>
      <c r="C106" s="9" t="s">
        <v>1010</v>
      </c>
      <c r="D106" s="9" t="s">
        <v>933</v>
      </c>
      <c r="E106" s="9" t="s">
        <v>1011</v>
      </c>
      <c r="F106" s="9" t="s">
        <v>1012</v>
      </c>
      <c r="G106" s="9" t="s">
        <v>935</v>
      </c>
      <c r="H106" s="9" t="s">
        <v>936</v>
      </c>
      <c r="M106">
        <f t="shared" si="1"/>
        <v>7</v>
      </c>
      <c r="N106" s="41"/>
      <c r="O106" s="44" t="s">
        <v>821</v>
      </c>
      <c r="P106" t="s">
        <v>1281</v>
      </c>
      <c r="Q106" s="9">
        <v>250</v>
      </c>
      <c r="R106" s="9"/>
      <c r="S106" s="9"/>
    </row>
    <row r="107" spans="1:19" x14ac:dyDescent="0.25">
      <c r="A107" s="44" t="s">
        <v>1013</v>
      </c>
      <c r="B107" s="9" t="s">
        <v>911</v>
      </c>
      <c r="C107" s="9" t="s">
        <v>953</v>
      </c>
      <c r="D107" s="9" t="s">
        <v>1014</v>
      </c>
      <c r="E107" s="9" t="s">
        <v>913</v>
      </c>
      <c r="F107" s="9" t="s">
        <v>914</v>
      </c>
      <c r="G107" s="9" t="s">
        <v>915</v>
      </c>
      <c r="H107" s="9" t="s">
        <v>1015</v>
      </c>
      <c r="M107">
        <f t="shared" si="1"/>
        <v>7</v>
      </c>
      <c r="N107" s="41"/>
      <c r="O107" s="44" t="s">
        <v>797</v>
      </c>
      <c r="P107" t="s">
        <v>1282</v>
      </c>
      <c r="Q107" s="9">
        <v>170</v>
      </c>
      <c r="R107" s="9"/>
      <c r="S107" s="9"/>
    </row>
    <row r="108" spans="1:19" x14ac:dyDescent="0.25">
      <c r="A108" s="44" t="s">
        <v>1016</v>
      </c>
      <c r="B108" s="9" t="s">
        <v>925</v>
      </c>
      <c r="C108" s="9" t="s">
        <v>985</v>
      </c>
      <c r="D108" s="9" t="s">
        <v>1017</v>
      </c>
      <c r="E108" s="9" t="s">
        <v>1018</v>
      </c>
      <c r="F108" s="9"/>
      <c r="G108" s="9"/>
      <c r="H108" s="9"/>
      <c r="M108">
        <f t="shared" si="1"/>
        <v>4</v>
      </c>
      <c r="N108" s="41"/>
      <c r="O108" s="44" t="s">
        <v>741</v>
      </c>
      <c r="P108" t="s">
        <v>1283</v>
      </c>
      <c r="Q108" s="9">
        <v>120</v>
      </c>
      <c r="R108" s="9"/>
      <c r="S108" s="9"/>
    </row>
    <row r="109" spans="1:19" x14ac:dyDescent="0.25">
      <c r="A109" s="44" t="s">
        <v>1019</v>
      </c>
      <c r="B109" s="9" t="s">
        <v>924</v>
      </c>
      <c r="C109" s="9" t="s">
        <v>985</v>
      </c>
      <c r="D109" s="9" t="s">
        <v>1020</v>
      </c>
      <c r="E109" s="9"/>
      <c r="F109" s="9"/>
      <c r="G109" s="9"/>
      <c r="H109" s="9"/>
      <c r="M109">
        <f t="shared" si="1"/>
        <v>3</v>
      </c>
      <c r="N109" s="41"/>
      <c r="O109" s="44" t="s">
        <v>776</v>
      </c>
      <c r="P109" t="s">
        <v>1284</v>
      </c>
      <c r="Q109" s="9">
        <v>170</v>
      </c>
      <c r="R109" s="9"/>
      <c r="S109" s="9"/>
    </row>
    <row r="110" spans="1:19" x14ac:dyDescent="0.25">
      <c r="A110" s="44" t="s">
        <v>1021</v>
      </c>
      <c r="B110" s="9" t="s">
        <v>1022</v>
      </c>
      <c r="C110" s="9" t="s">
        <v>1023</v>
      </c>
      <c r="D110" s="9" t="s">
        <v>1024</v>
      </c>
      <c r="E110" s="9" t="s">
        <v>1025</v>
      </c>
      <c r="F110" s="9" t="s">
        <v>1026</v>
      </c>
      <c r="G110" s="9"/>
      <c r="H110" s="9"/>
      <c r="M110">
        <f t="shared" si="1"/>
        <v>5</v>
      </c>
      <c r="N110" s="41"/>
      <c r="O110" s="44" t="s">
        <v>724</v>
      </c>
      <c r="P110" t="s">
        <v>483</v>
      </c>
      <c r="Q110" s="9">
        <v>160</v>
      </c>
      <c r="R110" s="9"/>
      <c r="S110" s="9"/>
    </row>
    <row r="111" spans="1:19" x14ac:dyDescent="0.25">
      <c r="A111" s="44" t="s">
        <v>1027</v>
      </c>
      <c r="B111" s="9" t="s">
        <v>959</v>
      </c>
      <c r="C111" s="9" t="s">
        <v>1028</v>
      </c>
      <c r="D111" s="9" t="s">
        <v>1029</v>
      </c>
      <c r="E111" s="9"/>
      <c r="F111" s="9"/>
      <c r="G111" s="9"/>
      <c r="H111" s="9"/>
      <c r="M111">
        <f t="shared" si="1"/>
        <v>3</v>
      </c>
      <c r="N111" s="41"/>
      <c r="O111" s="44" t="s">
        <v>839</v>
      </c>
      <c r="P111" t="s">
        <v>1285</v>
      </c>
      <c r="Q111" s="9">
        <v>280</v>
      </c>
      <c r="R111" s="9"/>
      <c r="S111" s="9"/>
    </row>
    <row r="112" spans="1:19" x14ac:dyDescent="0.25">
      <c r="A112" s="44" t="s">
        <v>1030</v>
      </c>
      <c r="B112" s="9" t="s">
        <v>1031</v>
      </c>
      <c r="C112" s="9" t="s">
        <v>1032</v>
      </c>
      <c r="D112" s="9" t="s">
        <v>1033</v>
      </c>
      <c r="E112" s="9" t="s">
        <v>1034</v>
      </c>
      <c r="F112" s="9" t="s">
        <v>1035</v>
      </c>
      <c r="G112" s="9"/>
      <c r="H112" s="9"/>
      <c r="M112">
        <f t="shared" si="1"/>
        <v>5</v>
      </c>
      <c r="N112" s="41"/>
      <c r="O112" s="44" t="s">
        <v>846</v>
      </c>
      <c r="P112" t="s">
        <v>1286</v>
      </c>
      <c r="Q112" s="9">
        <v>230</v>
      </c>
      <c r="R112" s="9"/>
      <c r="S112" s="9"/>
    </row>
    <row r="113" spans="1:19" x14ac:dyDescent="0.25">
      <c r="A113" s="44" t="s">
        <v>1036</v>
      </c>
      <c r="B113" s="9" t="s">
        <v>1037</v>
      </c>
      <c r="C113" s="9" t="s">
        <v>1038</v>
      </c>
      <c r="D113" s="9" t="s">
        <v>1009</v>
      </c>
      <c r="E113" s="9" t="s">
        <v>1039</v>
      </c>
      <c r="F113" s="9"/>
      <c r="G113" s="9"/>
      <c r="H113" s="9"/>
      <c r="M113">
        <f t="shared" si="1"/>
        <v>4</v>
      </c>
      <c r="N113" s="41"/>
      <c r="O113" s="44" t="s">
        <v>754</v>
      </c>
      <c r="P113" t="s">
        <v>601</v>
      </c>
      <c r="Q113" s="9">
        <v>170</v>
      </c>
      <c r="R113" s="9"/>
      <c r="S113" s="9"/>
    </row>
    <row r="114" spans="1:19" x14ac:dyDescent="0.25">
      <c r="A114" s="44" t="s">
        <v>1040</v>
      </c>
      <c r="B114" s="9" t="s">
        <v>1041</v>
      </c>
      <c r="C114" s="9" t="s">
        <v>1042</v>
      </c>
      <c r="D114" s="9" t="s">
        <v>1043</v>
      </c>
      <c r="E114" s="9" t="s">
        <v>1044</v>
      </c>
      <c r="F114" s="9" t="s">
        <v>1045</v>
      </c>
      <c r="G114" s="9"/>
      <c r="H114" s="9"/>
      <c r="M114">
        <f t="shared" si="1"/>
        <v>5</v>
      </c>
      <c r="N114" s="41"/>
      <c r="O114" s="44" t="s">
        <v>768</v>
      </c>
      <c r="P114" t="s">
        <v>579</v>
      </c>
      <c r="Q114" s="9">
        <v>260</v>
      </c>
      <c r="R114" s="9"/>
      <c r="S114" s="9"/>
    </row>
    <row r="115" spans="1:19" x14ac:dyDescent="0.25">
      <c r="A115" s="44" t="s">
        <v>1046</v>
      </c>
      <c r="B115" s="9" t="s">
        <v>1047</v>
      </c>
      <c r="C115" s="9" t="s">
        <v>1048</v>
      </c>
      <c r="D115" s="9" t="s">
        <v>1049</v>
      </c>
      <c r="E115" s="9"/>
      <c r="F115" s="9"/>
      <c r="G115" s="9"/>
      <c r="H115" s="9"/>
      <c r="M115">
        <f t="shared" si="1"/>
        <v>3</v>
      </c>
      <c r="N115" s="41"/>
      <c r="O115" s="44" t="s">
        <v>865</v>
      </c>
      <c r="P115" t="s">
        <v>1287</v>
      </c>
      <c r="Q115" s="9">
        <v>100</v>
      </c>
      <c r="R115" s="9"/>
      <c r="S115" s="9"/>
    </row>
    <row r="116" spans="1:19" x14ac:dyDescent="0.25">
      <c r="A116" s="44" t="s">
        <v>1050</v>
      </c>
      <c r="B116" s="9" t="s">
        <v>1051</v>
      </c>
      <c r="C116" s="9" t="s">
        <v>1052</v>
      </c>
      <c r="D116" s="9"/>
      <c r="E116" s="9"/>
      <c r="F116" s="9"/>
      <c r="G116" s="9"/>
      <c r="H116" s="9"/>
      <c r="M116">
        <f t="shared" si="1"/>
        <v>2</v>
      </c>
      <c r="N116" s="41"/>
      <c r="O116" s="44" t="s">
        <v>812</v>
      </c>
      <c r="P116" t="s">
        <v>1288</v>
      </c>
      <c r="Q116" s="9">
        <v>260</v>
      </c>
      <c r="R116" s="9"/>
      <c r="S116" s="9"/>
    </row>
    <row r="117" spans="1:19" x14ac:dyDescent="0.25">
      <c r="A117" s="44" t="s">
        <v>1053</v>
      </c>
      <c r="B117" s="9" t="s">
        <v>1054</v>
      </c>
      <c r="C117" s="9" t="s">
        <v>1055</v>
      </c>
      <c r="D117" s="9" t="s">
        <v>1056</v>
      </c>
      <c r="E117" s="9" t="s">
        <v>1057</v>
      </c>
      <c r="F117" s="9"/>
      <c r="G117" s="9"/>
      <c r="H117" s="9"/>
      <c r="M117">
        <f t="shared" si="1"/>
        <v>4</v>
      </c>
      <c r="N117" s="41"/>
      <c r="O117" s="44" t="s">
        <v>735</v>
      </c>
      <c r="P117" t="s">
        <v>1289</v>
      </c>
      <c r="Q117" s="9">
        <v>160</v>
      </c>
      <c r="R117" s="9"/>
      <c r="S117" s="9"/>
    </row>
    <row r="118" spans="1:19" x14ac:dyDescent="0.25">
      <c r="A118" s="44" t="s">
        <v>1058</v>
      </c>
      <c r="B118" s="9" t="s">
        <v>918</v>
      </c>
      <c r="C118" s="9" t="s">
        <v>981</v>
      </c>
      <c r="D118" s="9" t="s">
        <v>1059</v>
      </c>
      <c r="E118" s="9" t="s">
        <v>911</v>
      </c>
      <c r="F118" s="9"/>
      <c r="G118" s="9"/>
      <c r="H118" s="9"/>
      <c r="M118">
        <f t="shared" si="1"/>
        <v>4</v>
      </c>
      <c r="N118" s="41"/>
      <c r="O118" s="44" t="s">
        <v>792</v>
      </c>
      <c r="P118" t="s">
        <v>1290</v>
      </c>
      <c r="Q118" s="9">
        <v>190</v>
      </c>
      <c r="R118" s="9"/>
      <c r="S118" s="9"/>
    </row>
    <row r="119" spans="1:19" x14ac:dyDescent="0.25">
      <c r="A119" s="44" t="s">
        <v>1060</v>
      </c>
      <c r="B119" s="9" t="s">
        <v>919</v>
      </c>
      <c r="C119" s="9" t="s">
        <v>911</v>
      </c>
      <c r="D119" s="9" t="s">
        <v>957</v>
      </c>
      <c r="E119" s="9"/>
      <c r="F119" s="9"/>
      <c r="G119" s="9"/>
      <c r="H119" s="9"/>
      <c r="M119">
        <f t="shared" si="1"/>
        <v>3</v>
      </c>
      <c r="N119" s="41"/>
      <c r="O119" s="44" t="s">
        <v>829</v>
      </c>
      <c r="P119" t="s">
        <v>1291</v>
      </c>
      <c r="Q119" s="9">
        <v>160</v>
      </c>
      <c r="R119" s="9"/>
      <c r="S119" s="9"/>
    </row>
    <row r="120" spans="1:19" x14ac:dyDescent="0.25">
      <c r="A120" s="44" t="s">
        <v>1061</v>
      </c>
      <c r="B120" s="9" t="s">
        <v>1062</v>
      </c>
      <c r="C120" s="9" t="s">
        <v>1063</v>
      </c>
      <c r="D120" s="9" t="s">
        <v>1064</v>
      </c>
      <c r="E120" s="9" t="s">
        <v>1065</v>
      </c>
      <c r="F120" s="9"/>
      <c r="G120" s="9"/>
      <c r="H120" s="9"/>
      <c r="M120">
        <f t="shared" si="1"/>
        <v>4</v>
      </c>
      <c r="N120" s="41"/>
      <c r="O120" s="44" t="s">
        <v>833</v>
      </c>
      <c r="P120" t="s">
        <v>1292</v>
      </c>
      <c r="Q120" s="9">
        <v>160</v>
      </c>
      <c r="R120" s="9"/>
      <c r="S120" s="9"/>
    </row>
    <row r="121" spans="1:19" x14ac:dyDescent="0.25">
      <c r="A121" s="44" t="s">
        <v>1066</v>
      </c>
      <c r="B121" s="9" t="s">
        <v>1014</v>
      </c>
      <c r="C121" s="9" t="s">
        <v>1067</v>
      </c>
      <c r="D121" s="9" t="s">
        <v>913</v>
      </c>
      <c r="E121" s="9"/>
      <c r="F121" s="9"/>
      <c r="G121" s="9"/>
      <c r="H121" s="9"/>
      <c r="M121">
        <f t="shared" si="1"/>
        <v>3</v>
      </c>
      <c r="N121" s="41"/>
      <c r="O121" s="44" t="s">
        <v>752</v>
      </c>
      <c r="P121" t="s">
        <v>1293</v>
      </c>
      <c r="Q121" s="9">
        <v>190</v>
      </c>
      <c r="R121" s="9"/>
      <c r="S121" s="9"/>
    </row>
    <row r="122" spans="1:19" x14ac:dyDescent="0.25">
      <c r="A122" s="44" t="s">
        <v>1068</v>
      </c>
      <c r="B122" s="9" t="s">
        <v>1069</v>
      </c>
      <c r="C122" s="9" t="s">
        <v>1070</v>
      </c>
      <c r="D122" s="9" t="s">
        <v>1071</v>
      </c>
      <c r="E122" s="9" t="s">
        <v>1072</v>
      </c>
      <c r="F122" s="9" t="s">
        <v>1073</v>
      </c>
      <c r="G122" s="9"/>
      <c r="H122" s="9"/>
      <c r="M122">
        <f t="shared" si="1"/>
        <v>5</v>
      </c>
      <c r="N122" s="41"/>
      <c r="O122" s="44" t="s">
        <v>808</v>
      </c>
      <c r="P122" t="s">
        <v>1294</v>
      </c>
      <c r="Q122" s="9">
        <v>200</v>
      </c>
      <c r="R122" s="9"/>
      <c r="S122" s="9"/>
    </row>
    <row r="123" spans="1:19" x14ac:dyDescent="0.25">
      <c r="A123" s="44" t="s">
        <v>1074</v>
      </c>
      <c r="B123" s="9" t="s">
        <v>1075</v>
      </c>
      <c r="C123" s="9" t="s">
        <v>968</v>
      </c>
      <c r="D123" s="9" t="s">
        <v>1076</v>
      </c>
      <c r="E123" s="9" t="s">
        <v>969</v>
      </c>
      <c r="F123" s="9"/>
      <c r="G123" s="9"/>
      <c r="H123" s="9"/>
      <c r="M123">
        <f t="shared" si="1"/>
        <v>4</v>
      </c>
      <c r="N123" s="41"/>
      <c r="O123" s="44" t="s">
        <v>769</v>
      </c>
      <c r="P123" t="s">
        <v>580</v>
      </c>
      <c r="Q123" s="9">
        <v>220</v>
      </c>
      <c r="R123" s="9"/>
      <c r="S123" s="9"/>
    </row>
    <row r="124" spans="1:19" x14ac:dyDescent="0.25">
      <c r="A124" s="44" t="s">
        <v>1077</v>
      </c>
      <c r="B124" s="9" t="s">
        <v>1078</v>
      </c>
      <c r="C124" s="9" t="s">
        <v>1079</v>
      </c>
      <c r="D124" s="9" t="s">
        <v>946</v>
      </c>
      <c r="E124" s="9"/>
      <c r="F124" s="9"/>
      <c r="G124" s="9"/>
      <c r="H124" s="9"/>
      <c r="M124">
        <f t="shared" si="1"/>
        <v>3</v>
      </c>
      <c r="N124" s="41"/>
      <c r="O124" s="44" t="s">
        <v>729</v>
      </c>
      <c r="P124" t="s">
        <v>1295</v>
      </c>
      <c r="Q124" s="9">
        <v>220</v>
      </c>
      <c r="R124" s="9"/>
      <c r="S124" s="9"/>
    </row>
    <row r="125" spans="1:19" x14ac:dyDescent="0.25">
      <c r="A125" s="44" t="s">
        <v>1080</v>
      </c>
      <c r="B125" s="9" t="s">
        <v>911</v>
      </c>
      <c r="C125" s="9" t="s">
        <v>913</v>
      </c>
      <c r="D125" s="9" t="s">
        <v>1081</v>
      </c>
      <c r="E125" s="9" t="s">
        <v>1082</v>
      </c>
      <c r="F125" s="9"/>
      <c r="G125" s="9"/>
      <c r="H125" s="9"/>
      <c r="M125">
        <f t="shared" si="1"/>
        <v>4</v>
      </c>
      <c r="N125" s="41"/>
      <c r="O125" s="44" t="s">
        <v>824</v>
      </c>
      <c r="P125" t="s">
        <v>1296</v>
      </c>
      <c r="Q125" s="9">
        <v>120</v>
      </c>
      <c r="R125" s="9"/>
      <c r="S125" s="9"/>
    </row>
    <row r="126" spans="1:19" x14ac:dyDescent="0.25">
      <c r="A126" s="44" t="s">
        <v>1083</v>
      </c>
      <c r="B126" s="9" t="s">
        <v>1084</v>
      </c>
      <c r="C126" s="9" t="s">
        <v>1085</v>
      </c>
      <c r="D126" s="9"/>
      <c r="E126" s="9"/>
      <c r="F126" s="9"/>
      <c r="G126" s="9"/>
      <c r="H126" s="9"/>
      <c r="M126">
        <f t="shared" si="1"/>
        <v>2</v>
      </c>
      <c r="N126" s="41"/>
      <c r="O126" s="44" t="s">
        <v>801</v>
      </c>
      <c r="P126" t="s">
        <v>1297</v>
      </c>
      <c r="Q126" s="9">
        <v>150</v>
      </c>
      <c r="R126" s="9"/>
      <c r="S126" s="9"/>
    </row>
    <row r="127" spans="1:19" x14ac:dyDescent="0.25">
      <c r="A127" s="44" t="s">
        <v>1086</v>
      </c>
      <c r="B127" s="9" t="s">
        <v>1087</v>
      </c>
      <c r="C127" s="9" t="s">
        <v>1088</v>
      </c>
      <c r="D127" s="9" t="s">
        <v>1089</v>
      </c>
      <c r="E127" s="9"/>
      <c r="F127" s="9"/>
      <c r="G127" s="9"/>
      <c r="H127" s="9"/>
      <c r="M127">
        <f t="shared" si="1"/>
        <v>3</v>
      </c>
      <c r="N127" s="41"/>
      <c r="O127" s="44" t="s">
        <v>836</v>
      </c>
      <c r="P127" t="s">
        <v>1298</v>
      </c>
      <c r="Q127" s="9">
        <v>120</v>
      </c>
      <c r="R127" s="9"/>
      <c r="S127" s="9"/>
    </row>
    <row r="128" spans="1:19" x14ac:dyDescent="0.25">
      <c r="A128" s="44" t="s">
        <v>1090</v>
      </c>
      <c r="B128" s="9" t="s">
        <v>1091</v>
      </c>
      <c r="C128" s="9" t="s">
        <v>1092</v>
      </c>
      <c r="D128" s="9" t="s">
        <v>1093</v>
      </c>
      <c r="E128" s="9" t="s">
        <v>1094</v>
      </c>
      <c r="F128" s="9"/>
      <c r="G128" s="9"/>
      <c r="H128" s="9"/>
      <c r="M128">
        <f t="shared" si="1"/>
        <v>4</v>
      </c>
      <c r="N128" s="41"/>
      <c r="O128" s="44" t="s">
        <v>760</v>
      </c>
      <c r="P128" t="s">
        <v>1299</v>
      </c>
      <c r="Q128" s="9">
        <v>160</v>
      </c>
      <c r="R128" s="9"/>
      <c r="S128" s="9"/>
    </row>
    <row r="129" spans="1:19" x14ac:dyDescent="0.25">
      <c r="A129" s="44" t="s">
        <v>1095</v>
      </c>
      <c r="B129" s="9" t="s">
        <v>1096</v>
      </c>
      <c r="C129" s="9" t="s">
        <v>1097</v>
      </c>
      <c r="D129" s="9" t="s">
        <v>1098</v>
      </c>
      <c r="E129" s="9" t="s">
        <v>1099</v>
      </c>
      <c r="F129" s="9" t="s">
        <v>1100</v>
      </c>
      <c r="G129" s="9" t="s">
        <v>1101</v>
      </c>
      <c r="H129" s="9"/>
      <c r="M129">
        <f t="shared" si="1"/>
        <v>6</v>
      </c>
      <c r="N129" s="41"/>
      <c r="O129" s="44" t="s">
        <v>761</v>
      </c>
      <c r="P129" t="s">
        <v>1300</v>
      </c>
      <c r="Q129" s="9">
        <v>290</v>
      </c>
      <c r="R129" s="9"/>
      <c r="S129" s="9"/>
    </row>
    <row r="130" spans="1:19" x14ac:dyDescent="0.25">
      <c r="A130" s="44" t="s">
        <v>1102</v>
      </c>
      <c r="B130" s="9" t="s">
        <v>1103</v>
      </c>
      <c r="C130" s="9">
        <v>0</v>
      </c>
      <c r="D130" s="9"/>
      <c r="E130" s="9"/>
      <c r="F130" s="9"/>
      <c r="G130" s="9"/>
      <c r="H130" s="9"/>
      <c r="M130">
        <f t="shared" ref="M130:M193" si="2">10-COUNTBLANK(B130:K130)</f>
        <v>2</v>
      </c>
      <c r="N130" s="41"/>
      <c r="O130" s="44" t="s">
        <v>723</v>
      </c>
      <c r="P130" t="s">
        <v>1301</v>
      </c>
      <c r="Q130" s="9">
        <v>190</v>
      </c>
      <c r="R130" s="9"/>
      <c r="S130" s="9"/>
    </row>
    <row r="131" spans="1:19" x14ac:dyDescent="0.25">
      <c r="A131" s="44" t="s">
        <v>1104</v>
      </c>
      <c r="B131" s="9" t="s">
        <v>1105</v>
      </c>
      <c r="C131" s="9" t="s">
        <v>1106</v>
      </c>
      <c r="D131" s="9" t="s">
        <v>1052</v>
      </c>
      <c r="E131" s="9" t="s">
        <v>1107</v>
      </c>
      <c r="F131" s="9"/>
      <c r="G131" s="9"/>
      <c r="H131" s="9"/>
      <c r="M131">
        <f t="shared" si="2"/>
        <v>4</v>
      </c>
      <c r="N131" s="41"/>
      <c r="O131" s="44" t="s">
        <v>744</v>
      </c>
      <c r="P131" t="s">
        <v>1302</v>
      </c>
      <c r="Q131" s="9">
        <v>100</v>
      </c>
      <c r="R131" s="9"/>
      <c r="S131" s="9"/>
    </row>
    <row r="132" spans="1:19" x14ac:dyDescent="0.25">
      <c r="A132" s="44" t="s">
        <v>1108</v>
      </c>
      <c r="B132" s="9" t="s">
        <v>1109</v>
      </c>
      <c r="C132" s="9" t="s">
        <v>1110</v>
      </c>
      <c r="D132" s="9" t="s">
        <v>1111</v>
      </c>
      <c r="E132" s="9"/>
      <c r="F132" s="9"/>
      <c r="G132" s="9"/>
      <c r="H132" s="9"/>
      <c r="M132">
        <f t="shared" si="2"/>
        <v>3</v>
      </c>
      <c r="N132" s="41"/>
      <c r="O132" s="44" t="s">
        <v>748</v>
      </c>
      <c r="P132" t="s">
        <v>578</v>
      </c>
      <c r="Q132" s="9">
        <v>250</v>
      </c>
      <c r="R132" s="9"/>
      <c r="S132" s="9"/>
    </row>
    <row r="133" spans="1:19" x14ac:dyDescent="0.25">
      <c r="A133" s="44" t="s">
        <v>1112</v>
      </c>
      <c r="B133" s="9" t="s">
        <v>919</v>
      </c>
      <c r="C133" s="9" t="s">
        <v>911</v>
      </c>
      <c r="D133" s="9" t="s">
        <v>953</v>
      </c>
      <c r="E133" s="9" t="s">
        <v>1113</v>
      </c>
      <c r="F133" s="9" t="s">
        <v>1114</v>
      </c>
      <c r="G133" s="9"/>
      <c r="H133" s="9"/>
      <c r="M133">
        <f t="shared" si="2"/>
        <v>5</v>
      </c>
      <c r="N133" s="41"/>
      <c r="O133" s="44" t="s">
        <v>856</v>
      </c>
      <c r="P133" t="s">
        <v>858</v>
      </c>
      <c r="Q133" s="9">
        <v>130</v>
      </c>
      <c r="R133" s="9"/>
      <c r="S133" s="9"/>
    </row>
    <row r="134" spans="1:19" x14ac:dyDescent="0.25">
      <c r="A134" s="44" t="s">
        <v>1115</v>
      </c>
      <c r="B134" s="9" t="s">
        <v>928</v>
      </c>
      <c r="C134" s="9" t="s">
        <v>1116</v>
      </c>
      <c r="D134" s="9" t="s">
        <v>1084</v>
      </c>
      <c r="E134" s="9" t="s">
        <v>1117</v>
      </c>
      <c r="F134" s="9"/>
      <c r="G134" s="9"/>
      <c r="H134" s="9"/>
      <c r="M134">
        <f t="shared" si="2"/>
        <v>4</v>
      </c>
      <c r="N134" s="41"/>
      <c r="O134" s="44" t="s">
        <v>807</v>
      </c>
      <c r="P134" t="s">
        <v>1303</v>
      </c>
      <c r="Q134" s="9">
        <v>250</v>
      </c>
      <c r="R134" s="9"/>
      <c r="S134" s="9"/>
    </row>
    <row r="135" spans="1:19" x14ac:dyDescent="0.25">
      <c r="A135" s="44" t="s">
        <v>1118</v>
      </c>
      <c r="B135" s="9" t="s">
        <v>1087</v>
      </c>
      <c r="C135" s="9" t="s">
        <v>1119</v>
      </c>
      <c r="D135" s="9"/>
      <c r="E135" s="9"/>
      <c r="F135" s="9"/>
      <c r="G135" s="9"/>
      <c r="H135" s="9"/>
      <c r="M135">
        <f t="shared" si="2"/>
        <v>2</v>
      </c>
      <c r="N135" s="41"/>
      <c r="O135" s="44" t="s">
        <v>778</v>
      </c>
      <c r="P135" t="s">
        <v>1304</v>
      </c>
      <c r="Q135" s="9">
        <v>190</v>
      </c>
      <c r="R135" s="9"/>
      <c r="S135" s="9"/>
    </row>
    <row r="136" spans="1:19" x14ac:dyDescent="0.25">
      <c r="A136" s="44" t="s">
        <v>1120</v>
      </c>
      <c r="B136" s="9" t="s">
        <v>1121</v>
      </c>
      <c r="C136" s="9" t="s">
        <v>1122</v>
      </c>
      <c r="D136" s="9" t="s">
        <v>1123</v>
      </c>
      <c r="E136" s="9"/>
      <c r="F136" s="9"/>
      <c r="G136" s="9"/>
      <c r="H136" s="9"/>
      <c r="M136">
        <f t="shared" si="2"/>
        <v>3</v>
      </c>
      <c r="N136" s="41"/>
      <c r="O136" s="44" t="s">
        <v>780</v>
      </c>
      <c r="P136" t="s">
        <v>1305</v>
      </c>
      <c r="Q136" s="9">
        <v>250</v>
      </c>
      <c r="R136" s="9"/>
      <c r="S136" s="9"/>
    </row>
    <row r="137" spans="1:19" x14ac:dyDescent="0.25">
      <c r="A137" s="44" t="s">
        <v>1124</v>
      </c>
      <c r="B137" s="9" t="s">
        <v>1125</v>
      </c>
      <c r="C137" s="9" t="s">
        <v>1126</v>
      </c>
      <c r="D137" s="9" t="s">
        <v>1009</v>
      </c>
      <c r="E137" s="9"/>
      <c r="F137" s="9"/>
      <c r="G137" s="9"/>
      <c r="H137" s="9"/>
      <c r="M137">
        <f t="shared" si="2"/>
        <v>3</v>
      </c>
      <c r="N137" s="41"/>
      <c r="O137" s="44" t="s">
        <v>1306</v>
      </c>
      <c r="P137" t="s">
        <v>1307</v>
      </c>
      <c r="Q137" s="9">
        <v>120</v>
      </c>
      <c r="R137" s="9"/>
      <c r="S137" s="9"/>
    </row>
    <row r="138" spans="1:19" x14ac:dyDescent="0.25">
      <c r="A138" s="44" t="s">
        <v>1127</v>
      </c>
      <c r="B138" s="9" t="s">
        <v>1128</v>
      </c>
      <c r="C138" s="9" t="s">
        <v>934</v>
      </c>
      <c r="D138" s="9" t="s">
        <v>935</v>
      </c>
      <c r="E138" s="9"/>
      <c r="F138" s="9"/>
      <c r="G138" s="9"/>
      <c r="H138" s="9"/>
      <c r="M138">
        <f t="shared" si="2"/>
        <v>3</v>
      </c>
      <c r="N138" s="41"/>
      <c r="O138" s="44" t="s">
        <v>767</v>
      </c>
      <c r="P138" t="s">
        <v>582</v>
      </c>
      <c r="Q138" s="9">
        <v>260</v>
      </c>
      <c r="R138" s="9"/>
      <c r="S138" s="9"/>
    </row>
    <row r="139" spans="1:19" x14ac:dyDescent="0.25">
      <c r="A139" s="44" t="s">
        <v>1129</v>
      </c>
      <c r="B139" s="9" t="s">
        <v>936</v>
      </c>
      <c r="C139" s="9" t="s">
        <v>1130</v>
      </c>
      <c r="D139" s="9"/>
      <c r="E139" s="9"/>
      <c r="F139" s="9"/>
      <c r="G139" s="9"/>
      <c r="H139" s="9"/>
      <c r="M139">
        <f t="shared" si="2"/>
        <v>2</v>
      </c>
      <c r="N139" s="41"/>
      <c r="O139" s="44" t="s">
        <v>728</v>
      </c>
      <c r="P139" t="s">
        <v>1308</v>
      </c>
      <c r="Q139" s="9">
        <v>290</v>
      </c>
      <c r="R139" s="9"/>
      <c r="S139" s="9"/>
    </row>
    <row r="140" spans="1:19" x14ac:dyDescent="0.25">
      <c r="A140" s="44" t="s">
        <v>1131</v>
      </c>
      <c r="B140" s="9" t="s">
        <v>993</v>
      </c>
      <c r="C140" s="9" t="s">
        <v>996</v>
      </c>
      <c r="D140" s="9" t="s">
        <v>997</v>
      </c>
      <c r="E140" s="9" t="s">
        <v>1132</v>
      </c>
      <c r="F140" s="9"/>
      <c r="G140" s="9"/>
      <c r="H140" s="9"/>
      <c r="M140">
        <f t="shared" si="2"/>
        <v>4</v>
      </c>
      <c r="N140" s="41"/>
      <c r="O140" s="44" t="s">
        <v>864</v>
      </c>
      <c r="P140" t="s">
        <v>1309</v>
      </c>
      <c r="Q140" s="9">
        <v>190</v>
      </c>
      <c r="R140" s="9"/>
      <c r="S140" s="9"/>
    </row>
    <row r="141" spans="1:19" x14ac:dyDescent="0.25">
      <c r="A141" s="44" t="s">
        <v>1133</v>
      </c>
      <c r="B141" s="9" t="s">
        <v>993</v>
      </c>
      <c r="C141" s="9" t="s">
        <v>996</v>
      </c>
      <c r="D141" s="9" t="s">
        <v>997</v>
      </c>
      <c r="E141" s="9" t="s">
        <v>1134</v>
      </c>
      <c r="F141" s="9"/>
      <c r="G141" s="9"/>
      <c r="H141" s="9"/>
      <c r="M141">
        <f t="shared" si="2"/>
        <v>4</v>
      </c>
      <c r="N141" s="41"/>
      <c r="O141" s="44" t="s">
        <v>736</v>
      </c>
      <c r="P141" t="s">
        <v>1310</v>
      </c>
      <c r="Q141" s="9">
        <v>160</v>
      </c>
      <c r="R141" s="9"/>
      <c r="S141" s="9"/>
    </row>
    <row r="142" spans="1:19" x14ac:dyDescent="0.25">
      <c r="A142" s="44" t="s">
        <v>1135</v>
      </c>
      <c r="B142" s="9" t="s">
        <v>1070</v>
      </c>
      <c r="C142" s="9" t="s">
        <v>1071</v>
      </c>
      <c r="D142" s="9" t="s">
        <v>1136</v>
      </c>
      <c r="E142" s="9" t="s">
        <v>1137</v>
      </c>
      <c r="F142" s="9"/>
      <c r="G142" s="9"/>
      <c r="H142" s="9"/>
      <c r="M142">
        <f t="shared" si="2"/>
        <v>4</v>
      </c>
      <c r="N142" s="41"/>
      <c r="O142" s="44" t="s">
        <v>756</v>
      </c>
      <c r="P142" t="s">
        <v>1311</v>
      </c>
      <c r="Q142" s="9">
        <v>160</v>
      </c>
      <c r="R142" s="9"/>
      <c r="S142" s="9"/>
    </row>
    <row r="143" spans="1:19" x14ac:dyDescent="0.25">
      <c r="A143" s="44" t="s">
        <v>1138</v>
      </c>
      <c r="B143" s="9" t="s">
        <v>964</v>
      </c>
      <c r="C143" s="9" t="s">
        <v>1076</v>
      </c>
      <c r="D143" s="9" t="s">
        <v>965</v>
      </c>
      <c r="E143" s="9" t="s">
        <v>1139</v>
      </c>
      <c r="F143" s="9"/>
      <c r="G143" s="9"/>
      <c r="H143" s="9"/>
      <c r="M143">
        <f t="shared" si="2"/>
        <v>4</v>
      </c>
      <c r="N143" s="41"/>
      <c r="O143" s="44" t="s">
        <v>817</v>
      </c>
      <c r="P143" t="s">
        <v>818</v>
      </c>
      <c r="Q143" s="9">
        <v>200</v>
      </c>
      <c r="R143" s="9"/>
      <c r="S143" s="9"/>
    </row>
    <row r="144" spans="1:19" x14ac:dyDescent="0.25">
      <c r="A144" s="44" t="s">
        <v>1140</v>
      </c>
      <c r="B144" s="9" t="s">
        <v>1141</v>
      </c>
      <c r="C144" s="9" t="s">
        <v>1142</v>
      </c>
      <c r="D144" s="9" t="s">
        <v>1143</v>
      </c>
      <c r="E144" s="9"/>
      <c r="F144" s="9"/>
      <c r="G144" s="9"/>
      <c r="H144" s="9"/>
      <c r="M144">
        <f t="shared" si="2"/>
        <v>3</v>
      </c>
      <c r="N144" s="41"/>
      <c r="O144" s="44" t="s">
        <v>825</v>
      </c>
      <c r="P144" t="s">
        <v>1312</v>
      </c>
      <c r="Q144" s="9">
        <v>190</v>
      </c>
      <c r="R144" s="9"/>
      <c r="S144" s="9"/>
    </row>
    <row r="145" spans="1:19" x14ac:dyDescent="0.25">
      <c r="A145" s="44" t="s">
        <v>1144</v>
      </c>
      <c r="B145" s="9" t="s">
        <v>1145</v>
      </c>
      <c r="C145" s="9" t="s">
        <v>1033</v>
      </c>
      <c r="D145" s="9" t="s">
        <v>1146</v>
      </c>
      <c r="E145" s="9"/>
      <c r="F145" s="9"/>
      <c r="G145" s="9"/>
      <c r="H145" s="9"/>
      <c r="M145">
        <f t="shared" si="2"/>
        <v>3</v>
      </c>
      <c r="N145" s="41"/>
      <c r="O145" s="44" t="s">
        <v>793</v>
      </c>
      <c r="P145" t="s">
        <v>1313</v>
      </c>
      <c r="Q145" s="9">
        <v>190</v>
      </c>
      <c r="R145" s="9"/>
      <c r="S145" s="9"/>
    </row>
    <row r="146" spans="1:19" x14ac:dyDescent="0.25">
      <c r="A146" s="44" t="s">
        <v>1147</v>
      </c>
      <c r="B146" s="9" t="s">
        <v>1148</v>
      </c>
      <c r="C146" s="9" t="s">
        <v>1149</v>
      </c>
      <c r="D146" s="9"/>
      <c r="E146" s="9"/>
      <c r="F146" s="9"/>
      <c r="G146" s="9"/>
      <c r="H146" s="9"/>
      <c r="M146">
        <f t="shared" si="2"/>
        <v>2</v>
      </c>
      <c r="N146" s="41"/>
      <c r="O146" s="44" t="s">
        <v>831</v>
      </c>
      <c r="P146" t="s">
        <v>1314</v>
      </c>
      <c r="Q146" s="9">
        <v>190</v>
      </c>
      <c r="R146" s="9"/>
      <c r="S146" s="9"/>
    </row>
    <row r="147" spans="1:19" x14ac:dyDescent="0.25">
      <c r="A147" s="44" t="s">
        <v>1150</v>
      </c>
      <c r="B147" s="9" t="s">
        <v>936</v>
      </c>
      <c r="C147" s="9" t="s">
        <v>1148</v>
      </c>
      <c r="D147" s="9" t="s">
        <v>1151</v>
      </c>
      <c r="E147" s="9" t="s">
        <v>1041</v>
      </c>
      <c r="F147" s="9" t="s">
        <v>1152</v>
      </c>
      <c r="G147" s="9" t="s">
        <v>1153</v>
      </c>
      <c r="H147" s="9"/>
      <c r="M147">
        <f t="shared" si="2"/>
        <v>6</v>
      </c>
      <c r="N147" s="41"/>
      <c r="O147" s="44" t="s">
        <v>1315</v>
      </c>
      <c r="P147" t="s">
        <v>1316</v>
      </c>
      <c r="Q147" s="9">
        <v>170</v>
      </c>
      <c r="R147" s="9"/>
      <c r="S147" s="9"/>
    </row>
    <row r="148" spans="1:19" x14ac:dyDescent="0.25">
      <c r="A148" s="44" t="s">
        <v>1154</v>
      </c>
      <c r="B148" s="9" t="s">
        <v>1054</v>
      </c>
      <c r="C148" s="9" t="s">
        <v>1055</v>
      </c>
      <c r="D148" s="9" t="s">
        <v>1155</v>
      </c>
      <c r="E148" s="9"/>
      <c r="F148" s="9"/>
      <c r="G148" s="9"/>
      <c r="H148" s="9"/>
      <c r="M148">
        <f t="shared" si="2"/>
        <v>3</v>
      </c>
      <c r="N148" s="41"/>
      <c r="O148" s="44" t="s">
        <v>746</v>
      </c>
      <c r="P148" t="s">
        <v>1317</v>
      </c>
      <c r="Q148" s="9">
        <v>190</v>
      </c>
      <c r="R148" s="9"/>
      <c r="S148" s="9"/>
    </row>
    <row r="149" spans="1:19" x14ac:dyDescent="0.25">
      <c r="A149" s="44" t="s">
        <v>1156</v>
      </c>
      <c r="B149" s="9" t="s">
        <v>1157</v>
      </c>
      <c r="C149" s="9" t="s">
        <v>1069</v>
      </c>
      <c r="D149" s="9"/>
      <c r="E149" s="9"/>
      <c r="F149" s="9"/>
      <c r="G149" s="9"/>
      <c r="H149" s="9"/>
      <c r="M149">
        <f t="shared" si="2"/>
        <v>2</v>
      </c>
      <c r="N149" s="41"/>
      <c r="O149" s="44" t="s">
        <v>747</v>
      </c>
      <c r="P149" t="s">
        <v>1318</v>
      </c>
      <c r="Q149" s="9">
        <v>130</v>
      </c>
      <c r="R149" s="9"/>
      <c r="S149" s="9"/>
    </row>
    <row r="150" spans="1:19" x14ac:dyDescent="0.25">
      <c r="A150" s="44" t="s">
        <v>1158</v>
      </c>
      <c r="B150" s="9" t="s">
        <v>1070</v>
      </c>
      <c r="C150" s="9" t="s">
        <v>1071</v>
      </c>
      <c r="D150" s="9" t="s">
        <v>1159</v>
      </c>
      <c r="E150" s="9" t="s">
        <v>1160</v>
      </c>
      <c r="F150" s="9" t="s">
        <v>1161</v>
      </c>
      <c r="G150" s="9"/>
      <c r="H150" s="9"/>
      <c r="M150">
        <f t="shared" si="2"/>
        <v>5</v>
      </c>
      <c r="N150" s="41"/>
      <c r="O150" s="44" t="s">
        <v>753</v>
      </c>
      <c r="P150" t="s">
        <v>1319</v>
      </c>
      <c r="Q150" s="9">
        <v>230</v>
      </c>
      <c r="R150" s="9"/>
      <c r="S150" s="9"/>
    </row>
    <row r="151" spans="1:19" x14ac:dyDescent="0.25">
      <c r="A151" s="44" t="s">
        <v>1162</v>
      </c>
      <c r="B151" s="9" t="s">
        <v>1163</v>
      </c>
      <c r="C151" s="9" t="s">
        <v>1164</v>
      </c>
      <c r="D151" s="9" t="s">
        <v>1056</v>
      </c>
      <c r="E151" s="9" t="s">
        <v>1057</v>
      </c>
      <c r="F151" s="9"/>
      <c r="G151" s="9"/>
      <c r="H151" s="9"/>
      <c r="M151">
        <f t="shared" si="2"/>
        <v>4</v>
      </c>
      <c r="N151" s="41"/>
      <c r="O151" s="44" t="s">
        <v>860</v>
      </c>
      <c r="P151" t="s">
        <v>861</v>
      </c>
      <c r="Q151" s="9">
        <v>190</v>
      </c>
      <c r="R151" s="9"/>
      <c r="S151" s="9"/>
    </row>
    <row r="152" spans="1:19" x14ac:dyDescent="0.25">
      <c r="A152" s="44" t="s">
        <v>1165</v>
      </c>
      <c r="B152" s="9" t="s">
        <v>911</v>
      </c>
      <c r="C152" s="9" t="s">
        <v>953</v>
      </c>
      <c r="D152" s="9" t="s">
        <v>1113</v>
      </c>
      <c r="E152" s="9" t="s">
        <v>1166</v>
      </c>
      <c r="F152" s="9"/>
      <c r="G152" s="9"/>
      <c r="H152" s="9"/>
      <c r="M152">
        <f t="shared" si="2"/>
        <v>4</v>
      </c>
      <c r="N152" s="41"/>
      <c r="O152" s="44" t="s">
        <v>773</v>
      </c>
      <c r="P152" t="s">
        <v>1320</v>
      </c>
      <c r="Q152" s="9">
        <v>130</v>
      </c>
      <c r="R152" s="9"/>
      <c r="S152" s="9"/>
    </row>
    <row r="153" spans="1:19" x14ac:dyDescent="0.25">
      <c r="A153" s="44" t="s">
        <v>1167</v>
      </c>
      <c r="B153" s="9" t="s">
        <v>911</v>
      </c>
      <c r="C153" s="9" t="s">
        <v>1014</v>
      </c>
      <c r="D153" s="9" t="s">
        <v>1168</v>
      </c>
      <c r="E153" s="9" t="s">
        <v>1169</v>
      </c>
      <c r="F153" s="9" t="s">
        <v>913</v>
      </c>
      <c r="G153" s="9"/>
      <c r="H153" s="9"/>
      <c r="M153">
        <f t="shared" si="2"/>
        <v>5</v>
      </c>
      <c r="N153" s="41"/>
      <c r="O153" s="44" t="s">
        <v>783</v>
      </c>
      <c r="P153" t="s">
        <v>1321</v>
      </c>
      <c r="Q153" s="9">
        <v>260</v>
      </c>
      <c r="R153" s="9"/>
      <c r="S153" s="9"/>
    </row>
    <row r="154" spans="1:19" x14ac:dyDescent="0.25">
      <c r="A154" s="44" t="s">
        <v>1170</v>
      </c>
      <c r="B154" s="9" t="s">
        <v>911</v>
      </c>
      <c r="C154" s="9" t="s">
        <v>913</v>
      </c>
      <c r="D154" s="9" t="s">
        <v>1171</v>
      </c>
      <c r="E154" s="9" t="s">
        <v>1015</v>
      </c>
      <c r="F154" s="9"/>
      <c r="G154" s="9"/>
      <c r="H154" s="9"/>
      <c r="M154">
        <f t="shared" si="2"/>
        <v>4</v>
      </c>
      <c r="N154" s="41"/>
      <c r="O154" s="44" t="s">
        <v>863</v>
      </c>
      <c r="P154" t="s">
        <v>1322</v>
      </c>
      <c r="Q154" s="9">
        <v>250</v>
      </c>
      <c r="R154" s="9"/>
      <c r="S154" s="9"/>
    </row>
    <row r="155" spans="1:19" x14ac:dyDescent="0.25">
      <c r="A155" s="44" t="s">
        <v>1172</v>
      </c>
      <c r="B155" s="9" t="s">
        <v>1173</v>
      </c>
      <c r="C155" s="9" t="s">
        <v>1174</v>
      </c>
      <c r="D155" s="9" t="s">
        <v>1175</v>
      </c>
      <c r="E155" s="9" t="s">
        <v>1176</v>
      </c>
      <c r="F155" s="9" t="s">
        <v>1177</v>
      </c>
      <c r="G155" s="9"/>
      <c r="H155" s="9"/>
      <c r="M155">
        <f t="shared" si="2"/>
        <v>5</v>
      </c>
      <c r="N155" s="41"/>
      <c r="O155" s="44" t="s">
        <v>734</v>
      </c>
      <c r="P155" t="s">
        <v>1323</v>
      </c>
      <c r="Q155" s="9">
        <v>100</v>
      </c>
      <c r="R155" s="9"/>
      <c r="S155" s="9"/>
    </row>
    <row r="156" spans="1:19" x14ac:dyDescent="0.25">
      <c r="A156" s="44" t="s">
        <v>1178</v>
      </c>
      <c r="B156" s="9" t="s">
        <v>1145</v>
      </c>
      <c r="C156" s="9" t="s">
        <v>1179</v>
      </c>
      <c r="D156" s="9" t="s">
        <v>1180</v>
      </c>
      <c r="E156" s="9"/>
      <c r="F156" s="9"/>
      <c r="G156" s="9"/>
      <c r="H156" s="9"/>
      <c r="M156">
        <f t="shared" si="2"/>
        <v>3</v>
      </c>
      <c r="N156" s="41"/>
      <c r="O156" s="44" t="s">
        <v>785</v>
      </c>
      <c r="P156" t="s">
        <v>1324</v>
      </c>
      <c r="Q156" s="9">
        <v>120</v>
      </c>
      <c r="R156" s="9"/>
      <c r="S156" s="9"/>
    </row>
    <row r="157" spans="1:19" x14ac:dyDescent="0.25">
      <c r="A157" s="44" t="s">
        <v>1181</v>
      </c>
      <c r="B157" s="9" t="s">
        <v>1076</v>
      </c>
      <c r="C157" s="9" t="s">
        <v>969</v>
      </c>
      <c r="D157" s="9" t="s">
        <v>970</v>
      </c>
      <c r="E157" s="9" t="s">
        <v>1182</v>
      </c>
      <c r="F157" s="9"/>
      <c r="G157" s="9"/>
      <c r="H157" s="9"/>
      <c r="M157">
        <f t="shared" si="2"/>
        <v>4</v>
      </c>
      <c r="N157" s="41"/>
      <c r="O157" s="44" t="s">
        <v>787</v>
      </c>
      <c r="P157" t="s">
        <v>1325</v>
      </c>
      <c r="Q157" s="9">
        <v>150</v>
      </c>
      <c r="R157" s="9"/>
      <c r="S157" s="9"/>
    </row>
    <row r="158" spans="1:19" x14ac:dyDescent="0.25">
      <c r="A158" s="40" t="s">
        <v>111</v>
      </c>
      <c r="B158" s="9" t="s">
        <v>112</v>
      </c>
      <c r="C158" s="9" t="s">
        <v>113</v>
      </c>
      <c r="D158" s="9" t="s">
        <v>114</v>
      </c>
      <c r="E158" s="9"/>
      <c r="F158" s="9"/>
      <c r="G158" s="9"/>
      <c r="H158" s="9"/>
      <c r="I158" s="9"/>
      <c r="J158" s="9"/>
      <c r="K158" s="9"/>
      <c r="M158">
        <f t="shared" si="2"/>
        <v>3</v>
      </c>
      <c r="N158" s="41"/>
      <c r="O158" s="44" t="s">
        <v>796</v>
      </c>
      <c r="P158" t="s">
        <v>1326</v>
      </c>
      <c r="Q158" s="9">
        <v>190</v>
      </c>
      <c r="R158" s="43"/>
      <c r="S158" s="43"/>
    </row>
    <row r="159" spans="1:19" x14ac:dyDescent="0.25">
      <c r="A159" s="40" t="s">
        <v>37</v>
      </c>
      <c r="B159" s="9" t="s">
        <v>38</v>
      </c>
      <c r="C159" s="9" t="s">
        <v>39</v>
      </c>
      <c r="D159" s="9"/>
      <c r="E159" s="9"/>
      <c r="F159" s="9"/>
      <c r="G159" s="9"/>
      <c r="H159" s="9"/>
      <c r="I159" s="9"/>
      <c r="J159" s="9"/>
      <c r="K159" s="9"/>
      <c r="M159">
        <f t="shared" si="2"/>
        <v>2</v>
      </c>
      <c r="N159" s="41"/>
      <c r="O159" s="44" t="s">
        <v>837</v>
      </c>
      <c r="P159" t="s">
        <v>481</v>
      </c>
      <c r="Q159" s="9">
        <v>210</v>
      </c>
      <c r="R159" s="43"/>
      <c r="S159" s="43"/>
    </row>
    <row r="160" spans="1:19" x14ac:dyDescent="0.25">
      <c r="A160" s="40" t="s">
        <v>245</v>
      </c>
      <c r="B160" s="9" t="s">
        <v>235</v>
      </c>
      <c r="C160" s="9" t="s">
        <v>246</v>
      </c>
      <c r="D160" s="9" t="s">
        <v>247</v>
      </c>
      <c r="E160" s="9" t="s">
        <v>248</v>
      </c>
      <c r="F160" s="9"/>
      <c r="G160" s="9"/>
      <c r="H160" s="9"/>
      <c r="I160" s="9"/>
      <c r="J160" s="9"/>
      <c r="K160" s="9"/>
      <c r="M160">
        <f t="shared" si="2"/>
        <v>4</v>
      </c>
      <c r="N160" s="41"/>
      <c r="O160" s="44" t="s">
        <v>853</v>
      </c>
      <c r="P160" t="s">
        <v>1327</v>
      </c>
      <c r="Q160" s="9">
        <v>290</v>
      </c>
      <c r="R160" s="43"/>
      <c r="S160" s="43"/>
    </row>
    <row r="161" spans="1:19" x14ac:dyDescent="0.25">
      <c r="A161" s="40" t="s">
        <v>58</v>
      </c>
      <c r="B161" s="9" t="s">
        <v>59</v>
      </c>
      <c r="C161" s="9" t="s">
        <v>60</v>
      </c>
      <c r="D161" s="9"/>
      <c r="E161" s="9"/>
      <c r="F161" s="9"/>
      <c r="G161" s="9"/>
      <c r="H161" s="9"/>
      <c r="I161" s="9"/>
      <c r="J161" s="9"/>
      <c r="K161" s="9"/>
      <c r="M161">
        <f t="shared" si="2"/>
        <v>2</v>
      </c>
      <c r="N161" s="41"/>
      <c r="O161" s="44" t="s">
        <v>738</v>
      </c>
      <c r="P161" t="s">
        <v>1328</v>
      </c>
      <c r="Q161" s="9">
        <v>100</v>
      </c>
      <c r="R161" s="43"/>
      <c r="S161" s="43"/>
    </row>
    <row r="162" spans="1:19" x14ac:dyDescent="0.25">
      <c r="A162" s="40" t="s">
        <v>352</v>
      </c>
      <c r="B162" s="9" t="s">
        <v>235</v>
      </c>
      <c r="C162" s="9" t="s">
        <v>233</v>
      </c>
      <c r="D162" s="9" t="s">
        <v>246</v>
      </c>
      <c r="E162" s="9" t="s">
        <v>353</v>
      </c>
      <c r="F162" s="9" t="s">
        <v>354</v>
      </c>
      <c r="G162" s="9"/>
      <c r="H162" s="9"/>
      <c r="I162" s="9"/>
      <c r="J162" s="9"/>
      <c r="K162" s="9"/>
      <c r="M162">
        <f t="shared" si="2"/>
        <v>5</v>
      </c>
      <c r="N162" s="41"/>
      <c r="O162" s="44" t="s">
        <v>803</v>
      </c>
      <c r="P162" t="s">
        <v>1329</v>
      </c>
      <c r="Q162" s="9">
        <v>220</v>
      </c>
      <c r="R162" s="43"/>
      <c r="S162" s="43"/>
    </row>
    <row r="163" spans="1:19" x14ac:dyDescent="0.25">
      <c r="A163" s="40" t="s">
        <v>234</v>
      </c>
      <c r="B163" s="9" t="s">
        <v>231</v>
      </c>
      <c r="C163" s="9" t="s">
        <v>235</v>
      </c>
      <c r="D163" s="9" t="s">
        <v>233</v>
      </c>
      <c r="E163" s="9" t="s">
        <v>236</v>
      </c>
      <c r="F163" s="9"/>
      <c r="G163" s="9"/>
      <c r="H163" s="9"/>
      <c r="I163" s="9"/>
      <c r="J163" s="9"/>
      <c r="K163" s="9"/>
      <c r="M163">
        <f t="shared" si="2"/>
        <v>4</v>
      </c>
      <c r="N163" s="41"/>
      <c r="O163" s="44" t="s">
        <v>743</v>
      </c>
      <c r="P163" t="s">
        <v>1330</v>
      </c>
      <c r="Q163" s="9">
        <v>130</v>
      </c>
      <c r="R163" s="43"/>
      <c r="S163" s="43"/>
    </row>
    <row r="164" spans="1:19" x14ac:dyDescent="0.25">
      <c r="A164" s="40" t="s">
        <v>22</v>
      </c>
      <c r="B164" s="9" t="s">
        <v>23</v>
      </c>
      <c r="C164" s="9" t="s">
        <v>24</v>
      </c>
      <c r="D164" s="9"/>
      <c r="E164" s="9"/>
      <c r="F164" s="9"/>
      <c r="G164" s="9"/>
      <c r="H164" s="9"/>
      <c r="I164" s="9"/>
      <c r="J164" s="9"/>
      <c r="K164" s="9"/>
      <c r="M164">
        <f t="shared" si="2"/>
        <v>2</v>
      </c>
      <c r="N164" s="41"/>
      <c r="O164" s="44" t="s">
        <v>843</v>
      </c>
      <c r="P164" t="s">
        <v>1331</v>
      </c>
      <c r="Q164" s="9">
        <v>170</v>
      </c>
      <c r="R164" s="43"/>
      <c r="S164" s="43"/>
    </row>
    <row r="165" spans="1:19" x14ac:dyDescent="0.25">
      <c r="A165" s="40" t="s">
        <v>237</v>
      </c>
      <c r="B165" s="9" t="s">
        <v>235</v>
      </c>
      <c r="C165" s="9" t="s">
        <v>238</v>
      </c>
      <c r="D165" s="9" t="s">
        <v>239</v>
      </c>
      <c r="E165" s="9" t="s">
        <v>233</v>
      </c>
      <c r="F165" s="9"/>
      <c r="G165" s="9"/>
      <c r="H165" s="9"/>
      <c r="I165" s="9"/>
      <c r="J165" s="9"/>
      <c r="K165" s="9"/>
      <c r="M165">
        <f t="shared" si="2"/>
        <v>4</v>
      </c>
      <c r="N165" s="41"/>
      <c r="O165" s="44" t="s">
        <v>844</v>
      </c>
      <c r="P165" t="s">
        <v>1332</v>
      </c>
      <c r="Q165" s="9">
        <v>220</v>
      </c>
      <c r="R165" s="43"/>
      <c r="S165" s="43"/>
    </row>
    <row r="166" spans="1:19" x14ac:dyDescent="0.25">
      <c r="A166" s="40" t="s">
        <v>52</v>
      </c>
      <c r="B166" s="9" t="s">
        <v>53</v>
      </c>
      <c r="C166" s="9" t="s">
        <v>54</v>
      </c>
      <c r="D166" s="9"/>
      <c r="E166" s="9"/>
      <c r="F166" s="9"/>
      <c r="G166" s="9"/>
      <c r="H166" s="9"/>
      <c r="I166" s="9"/>
      <c r="J166" s="9"/>
      <c r="K166" s="9"/>
      <c r="M166">
        <f t="shared" si="2"/>
        <v>2</v>
      </c>
      <c r="N166" s="41"/>
      <c r="O166" s="44" t="s">
        <v>851</v>
      </c>
      <c r="P166" t="s">
        <v>1333</v>
      </c>
      <c r="Q166" s="9">
        <v>220</v>
      </c>
      <c r="R166" s="43"/>
      <c r="S166" s="43"/>
    </row>
    <row r="167" spans="1:19" x14ac:dyDescent="0.25">
      <c r="A167" s="40" t="s">
        <v>77</v>
      </c>
      <c r="B167" s="9" t="s">
        <v>78</v>
      </c>
      <c r="C167" s="9" t="s">
        <v>79</v>
      </c>
      <c r="D167" s="9"/>
      <c r="E167" s="9"/>
      <c r="F167" s="9"/>
      <c r="G167" s="9"/>
      <c r="H167" s="9"/>
      <c r="I167" s="9"/>
      <c r="J167" s="9"/>
      <c r="K167" s="9"/>
      <c r="M167">
        <f t="shared" si="2"/>
        <v>2</v>
      </c>
      <c r="N167" s="41"/>
      <c r="O167" s="44" t="s">
        <v>981</v>
      </c>
      <c r="P167" t="s">
        <v>1334</v>
      </c>
      <c r="Q167" s="9">
        <v>290</v>
      </c>
      <c r="R167" s="43"/>
      <c r="S167" s="43"/>
    </row>
    <row r="168" spans="1:19" x14ac:dyDescent="0.25">
      <c r="A168" s="40" t="s">
        <v>49</v>
      </c>
      <c r="B168" s="9" t="s">
        <v>50</v>
      </c>
      <c r="C168" s="9" t="s">
        <v>51</v>
      </c>
      <c r="D168" s="9"/>
      <c r="E168" s="9"/>
      <c r="F168" s="9"/>
      <c r="G168" s="9"/>
      <c r="H168" s="9"/>
      <c r="I168" s="9"/>
      <c r="J168" s="9"/>
      <c r="K168" s="9"/>
      <c r="M168">
        <f t="shared" si="2"/>
        <v>2</v>
      </c>
      <c r="N168" s="41"/>
      <c r="O168" s="44" t="s">
        <v>936</v>
      </c>
      <c r="P168" t="s">
        <v>1335</v>
      </c>
      <c r="Q168" s="9">
        <v>130</v>
      </c>
      <c r="R168" s="43"/>
      <c r="S168" s="43"/>
    </row>
    <row r="169" spans="1:19" x14ac:dyDescent="0.25">
      <c r="A169" s="40" t="s">
        <v>95</v>
      </c>
      <c r="B169" s="9" t="s">
        <v>96</v>
      </c>
      <c r="C169" s="9" t="s">
        <v>97</v>
      </c>
      <c r="D169" s="9" t="s">
        <v>98</v>
      </c>
      <c r="E169" s="9"/>
      <c r="F169" s="9"/>
      <c r="G169" s="9"/>
      <c r="H169" s="9"/>
      <c r="I169" s="9"/>
      <c r="J169" s="9"/>
      <c r="K169" s="9"/>
      <c r="M169">
        <f t="shared" si="2"/>
        <v>3</v>
      </c>
      <c r="N169" s="41"/>
      <c r="O169" s="44" t="s">
        <v>895</v>
      </c>
      <c r="P169" t="s">
        <v>1336</v>
      </c>
      <c r="Q169" s="9">
        <v>100</v>
      </c>
      <c r="R169" s="43"/>
      <c r="S169" s="43"/>
    </row>
    <row r="170" spans="1:19" x14ac:dyDescent="0.25">
      <c r="A170" s="40" t="s">
        <v>127</v>
      </c>
      <c r="B170" s="9" t="s">
        <v>128</v>
      </c>
      <c r="C170" s="9" t="s">
        <v>129</v>
      </c>
      <c r="D170" s="9" t="s">
        <v>130</v>
      </c>
      <c r="E170" s="9"/>
      <c r="F170" s="9"/>
      <c r="G170" s="9"/>
      <c r="H170" s="9"/>
      <c r="I170" s="9"/>
      <c r="J170" s="9"/>
      <c r="K170" s="9"/>
      <c r="M170">
        <f t="shared" si="2"/>
        <v>3</v>
      </c>
      <c r="N170" s="41"/>
      <c r="O170" s="44" t="s">
        <v>884</v>
      </c>
      <c r="P170" t="s">
        <v>1337</v>
      </c>
      <c r="Q170" s="9">
        <v>290</v>
      </c>
      <c r="R170" s="43"/>
      <c r="S170" s="43"/>
    </row>
    <row r="171" spans="1:19" x14ac:dyDescent="0.25">
      <c r="A171" s="40" t="s">
        <v>46</v>
      </c>
      <c r="B171" s="9" t="s">
        <v>47</v>
      </c>
      <c r="C171" s="9" t="s">
        <v>48</v>
      </c>
      <c r="D171" s="9"/>
      <c r="E171" s="9"/>
      <c r="F171" s="9"/>
      <c r="G171" s="9"/>
      <c r="H171" s="9"/>
      <c r="I171" s="9"/>
      <c r="J171" s="9"/>
      <c r="K171" s="9"/>
      <c r="M171">
        <f t="shared" si="2"/>
        <v>2</v>
      </c>
      <c r="N171" s="41"/>
      <c r="O171" s="44" t="s">
        <v>886</v>
      </c>
      <c r="P171" t="s">
        <v>1338</v>
      </c>
      <c r="Q171" s="9">
        <v>220</v>
      </c>
      <c r="R171" s="43"/>
      <c r="S171" s="43"/>
    </row>
    <row r="172" spans="1:19" x14ac:dyDescent="0.25">
      <c r="A172" s="40" t="s">
        <v>55</v>
      </c>
      <c r="B172" s="9" t="s">
        <v>56</v>
      </c>
      <c r="C172" s="9" t="s">
        <v>57</v>
      </c>
      <c r="D172" s="9"/>
      <c r="E172" s="9"/>
      <c r="F172" s="9"/>
      <c r="G172" s="9"/>
      <c r="H172" s="9"/>
      <c r="I172" s="9"/>
      <c r="J172" s="9"/>
      <c r="K172" s="9"/>
      <c r="M172">
        <f t="shared" si="2"/>
        <v>2</v>
      </c>
      <c r="N172" s="41"/>
      <c r="O172" s="44" t="s">
        <v>901</v>
      </c>
      <c r="P172" t="s">
        <v>1339</v>
      </c>
      <c r="Q172" s="9">
        <v>220</v>
      </c>
      <c r="R172" s="43"/>
      <c r="S172" s="43"/>
    </row>
    <row r="173" spans="1:19" x14ac:dyDescent="0.25">
      <c r="A173" s="40" t="s">
        <v>355</v>
      </c>
      <c r="B173" s="9" t="s">
        <v>235</v>
      </c>
      <c r="C173" s="9" t="s">
        <v>233</v>
      </c>
      <c r="D173" s="9" t="s">
        <v>246</v>
      </c>
      <c r="E173" s="9" t="s">
        <v>356</v>
      </c>
      <c r="F173" s="9" t="s">
        <v>357</v>
      </c>
      <c r="G173" s="9"/>
      <c r="H173" s="9"/>
      <c r="I173" s="9"/>
      <c r="J173" s="9"/>
      <c r="K173" s="9"/>
      <c r="M173">
        <f t="shared" si="2"/>
        <v>5</v>
      </c>
      <c r="N173" s="41"/>
      <c r="O173" s="44" t="s">
        <v>874</v>
      </c>
      <c r="P173" t="s">
        <v>1340</v>
      </c>
      <c r="Q173" s="9">
        <v>130</v>
      </c>
      <c r="R173" s="43"/>
      <c r="S173" s="43"/>
    </row>
    <row r="174" spans="1:19" x14ac:dyDescent="0.25">
      <c r="A174" s="40" t="s">
        <v>144</v>
      </c>
      <c r="B174" s="9" t="s">
        <v>145</v>
      </c>
      <c r="C174" s="9" t="s">
        <v>146</v>
      </c>
      <c r="D174" s="9" t="s">
        <v>147</v>
      </c>
      <c r="E174" s="9"/>
      <c r="F174" s="9"/>
      <c r="G174" s="9"/>
      <c r="H174" s="9"/>
      <c r="I174" s="9"/>
      <c r="J174" s="9"/>
      <c r="K174" s="9"/>
      <c r="M174">
        <f t="shared" si="2"/>
        <v>3</v>
      </c>
      <c r="N174" s="41"/>
      <c r="O174" s="44" t="s">
        <v>996</v>
      </c>
      <c r="P174" t="s">
        <v>1341</v>
      </c>
      <c r="Q174" s="9">
        <v>130</v>
      </c>
      <c r="R174" s="43"/>
      <c r="S174" s="43"/>
    </row>
    <row r="175" spans="1:19" x14ac:dyDescent="0.25">
      <c r="A175" s="40" t="s">
        <v>220</v>
      </c>
      <c r="B175" s="9" t="s">
        <v>206</v>
      </c>
      <c r="C175" s="9" t="s">
        <v>221</v>
      </c>
      <c r="D175" s="9" t="s">
        <v>222</v>
      </c>
      <c r="E175" s="9" t="s">
        <v>223</v>
      </c>
      <c r="F175" s="9"/>
      <c r="G175" s="9"/>
      <c r="H175" s="9"/>
      <c r="I175" s="9"/>
      <c r="J175" s="9"/>
      <c r="K175" s="9"/>
      <c r="M175">
        <f t="shared" si="2"/>
        <v>4</v>
      </c>
      <c r="N175" s="41"/>
      <c r="O175" s="44" t="s">
        <v>1076</v>
      </c>
      <c r="P175" t="s">
        <v>1342</v>
      </c>
      <c r="Q175" s="9">
        <v>160</v>
      </c>
      <c r="R175" s="43"/>
      <c r="S175" s="43"/>
    </row>
    <row r="176" spans="1:19" x14ac:dyDescent="0.25">
      <c r="A176" s="40" t="s">
        <v>83</v>
      </c>
      <c r="B176" s="9" t="s">
        <v>84</v>
      </c>
      <c r="C176" s="9" t="s">
        <v>85</v>
      </c>
      <c r="D176" s="9" t="s">
        <v>86</v>
      </c>
      <c r="E176" s="9"/>
      <c r="F176" s="9"/>
      <c r="G176" s="9"/>
      <c r="H176" s="9"/>
      <c r="I176" s="9"/>
      <c r="J176" s="9"/>
      <c r="K176" s="9"/>
      <c r="M176">
        <f t="shared" si="2"/>
        <v>3</v>
      </c>
      <c r="N176" s="41"/>
      <c r="O176" s="44" t="s">
        <v>879</v>
      </c>
      <c r="P176" t="s">
        <v>1343</v>
      </c>
      <c r="Q176" s="9">
        <v>70</v>
      </c>
      <c r="R176" s="43"/>
      <c r="S176" s="43"/>
    </row>
    <row r="177" spans="1:19" x14ac:dyDescent="0.25">
      <c r="A177" s="40" t="s">
        <v>177</v>
      </c>
      <c r="B177" s="9" t="s">
        <v>178</v>
      </c>
      <c r="C177" s="9" t="s">
        <v>179</v>
      </c>
      <c r="D177" s="9" t="s">
        <v>76</v>
      </c>
      <c r="E177" s="9"/>
      <c r="F177" s="9"/>
      <c r="G177" s="9"/>
      <c r="H177" s="9"/>
      <c r="I177" s="9"/>
      <c r="J177" s="9"/>
      <c r="K177" s="9"/>
      <c r="M177">
        <f t="shared" si="2"/>
        <v>3</v>
      </c>
      <c r="N177" s="41"/>
      <c r="O177" s="44" t="s">
        <v>873</v>
      </c>
      <c r="P177" t="s">
        <v>1344</v>
      </c>
      <c r="Q177" s="9">
        <v>250</v>
      </c>
      <c r="R177" s="43"/>
      <c r="S177" s="43"/>
    </row>
    <row r="178" spans="1:19" x14ac:dyDescent="0.25">
      <c r="A178" s="40" t="s">
        <v>107</v>
      </c>
      <c r="B178" s="9" t="s">
        <v>108</v>
      </c>
      <c r="C178" s="9" t="s">
        <v>109</v>
      </c>
      <c r="D178" s="9" t="s">
        <v>110</v>
      </c>
      <c r="E178" s="9"/>
      <c r="F178" s="9"/>
      <c r="G178" s="9"/>
      <c r="H178" s="9"/>
      <c r="I178" s="9"/>
      <c r="J178" s="9"/>
      <c r="K178" s="9"/>
      <c r="M178">
        <f t="shared" si="2"/>
        <v>3</v>
      </c>
      <c r="N178" s="41"/>
      <c r="O178" s="44" t="s">
        <v>875</v>
      </c>
      <c r="P178" t="s">
        <v>1345</v>
      </c>
      <c r="Q178" s="9">
        <v>160</v>
      </c>
      <c r="R178" s="43"/>
      <c r="S178" s="43"/>
    </row>
    <row r="179" spans="1:19" x14ac:dyDescent="0.25">
      <c r="A179" s="40" t="s">
        <v>164</v>
      </c>
      <c r="B179" s="9" t="s">
        <v>165</v>
      </c>
      <c r="C179" s="9" t="s">
        <v>166</v>
      </c>
      <c r="D179" s="9" t="s">
        <v>167</v>
      </c>
      <c r="E179" s="9"/>
      <c r="F179" s="9"/>
      <c r="G179" s="9"/>
      <c r="H179" s="9"/>
      <c r="I179" s="9"/>
      <c r="J179" s="9"/>
      <c r="K179" s="9"/>
      <c r="M179">
        <f t="shared" si="2"/>
        <v>3</v>
      </c>
      <c r="N179" s="41"/>
      <c r="O179" s="44" t="s">
        <v>902</v>
      </c>
      <c r="P179" t="s">
        <v>1346</v>
      </c>
      <c r="Q179" s="9">
        <v>250</v>
      </c>
      <c r="R179" s="43"/>
      <c r="S179" s="43"/>
    </row>
    <row r="180" spans="1:19" x14ac:dyDescent="0.25">
      <c r="A180" s="40" t="s">
        <v>172</v>
      </c>
      <c r="B180" s="9" t="s">
        <v>173</v>
      </c>
      <c r="C180" s="9" t="s">
        <v>174</v>
      </c>
      <c r="D180" s="9" t="s">
        <v>175</v>
      </c>
      <c r="E180" s="9"/>
      <c r="F180" s="9"/>
      <c r="G180" s="9"/>
      <c r="H180" s="9"/>
      <c r="I180" s="9"/>
      <c r="J180" s="9"/>
      <c r="K180" s="9"/>
      <c r="M180">
        <f t="shared" si="2"/>
        <v>3</v>
      </c>
      <c r="N180" s="41"/>
      <c r="O180" s="44" t="s">
        <v>885</v>
      </c>
      <c r="P180" t="s">
        <v>1347</v>
      </c>
      <c r="Q180" s="9">
        <v>250</v>
      </c>
      <c r="R180" s="43"/>
      <c r="S180" s="43"/>
    </row>
    <row r="181" spans="1:19" x14ac:dyDescent="0.25">
      <c r="A181" s="40" t="s">
        <v>480</v>
      </c>
      <c r="B181" s="9" t="s">
        <v>20</v>
      </c>
      <c r="C181" s="9" t="s">
        <v>21</v>
      </c>
      <c r="D181" s="9"/>
      <c r="E181" s="9"/>
      <c r="F181" s="9"/>
      <c r="G181" s="9"/>
      <c r="H181" s="9"/>
      <c r="I181" s="9"/>
      <c r="J181" s="9"/>
      <c r="K181" s="9"/>
      <c r="M181">
        <f t="shared" si="2"/>
        <v>2</v>
      </c>
      <c r="N181" s="41"/>
      <c r="O181" s="44" t="s">
        <v>1015</v>
      </c>
      <c r="P181" t="s">
        <v>1348</v>
      </c>
      <c r="Q181" s="9">
        <v>190</v>
      </c>
      <c r="R181" s="43"/>
      <c r="S181" s="43"/>
    </row>
    <row r="182" spans="1:19" x14ac:dyDescent="0.25">
      <c r="A182" s="40" t="s">
        <v>260</v>
      </c>
      <c r="B182" s="9" t="s">
        <v>255</v>
      </c>
      <c r="C182" s="9" t="s">
        <v>261</v>
      </c>
      <c r="D182" s="9" t="s">
        <v>262</v>
      </c>
      <c r="E182" s="9" t="s">
        <v>263</v>
      </c>
      <c r="F182" s="9"/>
      <c r="G182" s="9"/>
      <c r="H182" s="9"/>
      <c r="I182" s="9"/>
      <c r="J182" s="9"/>
      <c r="K182" s="9"/>
      <c r="M182">
        <f t="shared" si="2"/>
        <v>4</v>
      </c>
      <c r="N182" s="41"/>
      <c r="O182" s="44" t="s">
        <v>892</v>
      </c>
      <c r="P182" t="s">
        <v>1349</v>
      </c>
      <c r="Q182" s="9">
        <v>100</v>
      </c>
      <c r="R182" s="43"/>
      <c r="S182" s="43"/>
    </row>
    <row r="183" spans="1:19" x14ac:dyDescent="0.25">
      <c r="A183" s="40" t="s">
        <v>330</v>
      </c>
      <c r="B183" s="9" t="s">
        <v>331</v>
      </c>
      <c r="C183" s="9" t="s">
        <v>332</v>
      </c>
      <c r="D183" s="9" t="s">
        <v>333</v>
      </c>
      <c r="E183" s="9" t="s">
        <v>334</v>
      </c>
      <c r="F183" s="9"/>
      <c r="G183" s="9"/>
      <c r="H183" s="9"/>
      <c r="I183" s="9"/>
      <c r="J183" s="9"/>
      <c r="K183" s="9"/>
      <c r="M183">
        <f t="shared" si="2"/>
        <v>4</v>
      </c>
      <c r="N183" s="41"/>
      <c r="O183" s="44" t="s">
        <v>878</v>
      </c>
      <c r="P183" t="s">
        <v>1350</v>
      </c>
      <c r="Q183" s="9">
        <v>220</v>
      </c>
      <c r="R183" s="43"/>
      <c r="S183" s="43"/>
    </row>
    <row r="184" spans="1:19" x14ac:dyDescent="0.25">
      <c r="A184" s="40" t="s">
        <v>99</v>
      </c>
      <c r="B184" s="9" t="s">
        <v>100</v>
      </c>
      <c r="C184" s="9" t="s">
        <v>101</v>
      </c>
      <c r="D184" s="9" t="s">
        <v>102</v>
      </c>
      <c r="E184" s="9"/>
      <c r="F184" s="9"/>
      <c r="G184" s="9"/>
      <c r="H184" s="9"/>
      <c r="I184" s="9"/>
      <c r="J184" s="9"/>
      <c r="K184" s="9"/>
      <c r="M184">
        <f t="shared" si="2"/>
        <v>3</v>
      </c>
      <c r="N184" s="41"/>
      <c r="O184" s="44" t="s">
        <v>887</v>
      </c>
      <c r="P184" t="s">
        <v>1351</v>
      </c>
      <c r="Q184" s="9">
        <v>90</v>
      </c>
      <c r="R184" s="43"/>
      <c r="S184" s="43"/>
    </row>
    <row r="185" spans="1:19" x14ac:dyDescent="0.25">
      <c r="A185" s="44" t="s">
        <v>64</v>
      </c>
      <c r="B185" s="9" t="s">
        <v>65</v>
      </c>
      <c r="C185" s="9" t="s">
        <v>66</v>
      </c>
      <c r="D185" s="9"/>
      <c r="E185" s="9"/>
      <c r="F185" s="9"/>
      <c r="G185" s="9"/>
      <c r="H185" s="9"/>
      <c r="I185" s="9"/>
      <c r="J185" s="9"/>
      <c r="K185" s="9"/>
      <c r="M185">
        <f t="shared" si="2"/>
        <v>2</v>
      </c>
      <c r="N185" s="41"/>
      <c r="O185" s="44" t="s">
        <v>877</v>
      </c>
      <c r="P185" t="s">
        <v>1352</v>
      </c>
      <c r="Q185" s="9">
        <v>220</v>
      </c>
      <c r="R185" s="9"/>
      <c r="S185" s="9"/>
    </row>
    <row r="186" spans="1:19" x14ac:dyDescent="0.25">
      <c r="A186" s="44" t="s">
        <v>67</v>
      </c>
      <c r="B186" s="9" t="s">
        <v>68</v>
      </c>
      <c r="C186" s="9" t="s">
        <v>69</v>
      </c>
      <c r="D186" s="9"/>
      <c r="E186" s="9"/>
      <c r="F186" s="9"/>
      <c r="G186" s="9"/>
      <c r="H186" s="9"/>
      <c r="I186" s="9"/>
      <c r="J186" s="9"/>
      <c r="K186" s="9"/>
      <c r="M186">
        <f t="shared" si="2"/>
        <v>2</v>
      </c>
      <c r="N186" s="41"/>
      <c r="O186" s="44" t="s">
        <v>872</v>
      </c>
      <c r="P186" t="s">
        <v>1353</v>
      </c>
      <c r="Q186" s="9">
        <v>160</v>
      </c>
      <c r="R186" s="9"/>
      <c r="S186" s="9"/>
    </row>
    <row r="187" spans="1:19" x14ac:dyDescent="0.25">
      <c r="A187" s="44" t="s">
        <v>70</v>
      </c>
      <c r="B187" s="9" t="s">
        <v>71</v>
      </c>
      <c r="C187" s="9" t="s">
        <v>72</v>
      </c>
      <c r="D187" s="9"/>
      <c r="E187" s="9"/>
      <c r="F187" s="9"/>
      <c r="G187" s="9"/>
      <c r="H187" s="9"/>
      <c r="I187" s="9"/>
      <c r="J187" s="9"/>
      <c r="K187" s="9"/>
      <c r="M187">
        <f t="shared" si="2"/>
        <v>2</v>
      </c>
      <c r="N187" s="41"/>
      <c r="O187" s="44" t="s">
        <v>1055</v>
      </c>
      <c r="P187" t="s">
        <v>1354</v>
      </c>
      <c r="Q187" s="9">
        <v>100</v>
      </c>
      <c r="R187" s="9"/>
      <c r="S187" s="9"/>
    </row>
    <row r="188" spans="1:19" x14ac:dyDescent="0.25">
      <c r="A188" s="44" t="s">
        <v>358</v>
      </c>
      <c r="B188" s="9" t="s">
        <v>246</v>
      </c>
      <c r="C188" s="9" t="s">
        <v>241</v>
      </c>
      <c r="D188" s="9" t="s">
        <v>247</v>
      </c>
      <c r="E188" s="9" t="s">
        <v>359</v>
      </c>
      <c r="F188" s="9" t="s">
        <v>360</v>
      </c>
      <c r="G188" s="9"/>
      <c r="H188" s="9"/>
      <c r="I188" s="9"/>
      <c r="J188" s="9"/>
      <c r="K188" s="9"/>
      <c r="M188">
        <f t="shared" si="2"/>
        <v>5</v>
      </c>
      <c r="N188" s="41"/>
      <c r="O188" s="44" t="s">
        <v>867</v>
      </c>
      <c r="P188" t="s">
        <v>584</v>
      </c>
      <c r="Q188" s="9">
        <v>170</v>
      </c>
      <c r="R188" s="9"/>
      <c r="S188" s="9"/>
    </row>
    <row r="189" spans="1:19" x14ac:dyDescent="0.25">
      <c r="A189" s="44" t="s">
        <v>31</v>
      </c>
      <c r="B189" s="9" t="s">
        <v>32</v>
      </c>
      <c r="C189" s="9" t="s">
        <v>33</v>
      </c>
      <c r="D189" s="9"/>
      <c r="E189" s="9"/>
      <c r="F189" s="9"/>
      <c r="G189" s="9"/>
      <c r="H189" s="9"/>
      <c r="I189" s="9"/>
      <c r="J189" s="9"/>
      <c r="K189" s="9"/>
      <c r="M189">
        <f t="shared" si="2"/>
        <v>2</v>
      </c>
      <c r="N189" s="41"/>
      <c r="O189" s="44" t="s">
        <v>871</v>
      </c>
      <c r="P189" t="s">
        <v>1355</v>
      </c>
      <c r="Q189" s="9">
        <v>200</v>
      </c>
      <c r="R189" s="9"/>
      <c r="S189" s="9"/>
    </row>
    <row r="190" spans="1:19" x14ac:dyDescent="0.25">
      <c r="A190" s="44" t="s">
        <v>43</v>
      </c>
      <c r="B190" s="9" t="s">
        <v>44</v>
      </c>
      <c r="C190" s="9" t="s">
        <v>45</v>
      </c>
      <c r="D190" s="9"/>
      <c r="E190" s="9"/>
      <c r="F190" s="9"/>
      <c r="G190" s="9"/>
      <c r="H190" s="9"/>
      <c r="I190" s="9"/>
      <c r="J190" s="9"/>
      <c r="K190" s="9"/>
      <c r="M190">
        <f t="shared" si="2"/>
        <v>2</v>
      </c>
      <c r="N190" s="41"/>
      <c r="O190" s="44" t="s">
        <v>1054</v>
      </c>
      <c r="P190" t="s">
        <v>1356</v>
      </c>
      <c r="Q190" s="9">
        <v>100</v>
      </c>
      <c r="R190" s="9"/>
      <c r="S190" s="9"/>
    </row>
    <row r="191" spans="1:19" x14ac:dyDescent="0.25">
      <c r="A191" s="44" t="s">
        <v>303</v>
      </c>
      <c r="B191" s="9" t="s">
        <v>304</v>
      </c>
      <c r="C191" s="9" t="s">
        <v>305</v>
      </c>
      <c r="D191" s="9" t="s">
        <v>306</v>
      </c>
      <c r="E191" s="9" t="s">
        <v>299</v>
      </c>
      <c r="F191" s="9"/>
      <c r="G191" s="9"/>
      <c r="H191" s="9"/>
      <c r="I191" s="9"/>
      <c r="J191" s="9"/>
      <c r="K191" s="9"/>
      <c r="M191">
        <f t="shared" si="2"/>
        <v>4</v>
      </c>
      <c r="N191" s="41"/>
      <c r="O191" s="44" t="s">
        <v>894</v>
      </c>
      <c r="P191" t="s">
        <v>1357</v>
      </c>
      <c r="Q191" s="9">
        <v>220</v>
      </c>
      <c r="R191" s="9"/>
      <c r="S191" s="9"/>
    </row>
    <row r="192" spans="1:19" x14ac:dyDescent="0.25">
      <c r="A192" s="44" t="s">
        <v>155</v>
      </c>
      <c r="B192" s="9" t="s">
        <v>156</v>
      </c>
      <c r="C192" s="9" t="s">
        <v>157</v>
      </c>
      <c r="D192" s="9" t="s">
        <v>158</v>
      </c>
      <c r="E192" s="9"/>
      <c r="F192" s="9"/>
      <c r="G192" s="9"/>
      <c r="H192" s="9"/>
      <c r="I192" s="9"/>
      <c r="J192" s="9"/>
      <c r="K192" s="9"/>
      <c r="M192">
        <f t="shared" si="2"/>
        <v>3</v>
      </c>
      <c r="N192" s="41"/>
      <c r="O192" s="44" t="s">
        <v>889</v>
      </c>
      <c r="P192" t="s">
        <v>1358</v>
      </c>
      <c r="Q192" s="9">
        <v>140</v>
      </c>
      <c r="R192" s="9"/>
      <c r="S192" s="9"/>
    </row>
    <row r="193" spans="1:19" x14ac:dyDescent="0.25">
      <c r="A193" s="44" t="s">
        <v>73</v>
      </c>
      <c r="B193" s="9" t="s">
        <v>74</v>
      </c>
      <c r="C193" s="9" t="s">
        <v>75</v>
      </c>
      <c r="D193" s="9"/>
      <c r="E193" s="9"/>
      <c r="F193" s="9"/>
      <c r="G193" s="9"/>
      <c r="H193" s="9"/>
      <c r="I193" s="9"/>
      <c r="J193" s="9"/>
      <c r="K193" s="9"/>
      <c r="M193">
        <f t="shared" si="2"/>
        <v>2</v>
      </c>
      <c r="N193" s="41"/>
      <c r="O193" s="44" t="s">
        <v>1113</v>
      </c>
      <c r="P193" t="s">
        <v>1359</v>
      </c>
      <c r="Q193" s="9">
        <v>100</v>
      </c>
      <c r="R193" s="9"/>
      <c r="S193" s="9"/>
    </row>
    <row r="194" spans="1:19" x14ac:dyDescent="0.25">
      <c r="A194" s="44" t="s">
        <v>395</v>
      </c>
      <c r="B194" s="9" t="s">
        <v>396</v>
      </c>
      <c r="C194" s="9" t="s">
        <v>397</v>
      </c>
      <c r="D194" s="9" t="s">
        <v>398</v>
      </c>
      <c r="E194" s="9" t="s">
        <v>399</v>
      </c>
      <c r="F194" s="9" t="s">
        <v>400</v>
      </c>
      <c r="G194" s="9" t="s">
        <v>401</v>
      </c>
      <c r="H194" s="9"/>
      <c r="I194" s="9"/>
      <c r="J194" s="9"/>
      <c r="K194" s="9"/>
      <c r="M194">
        <f t="shared" ref="M194:M257" si="3">10-COUNTBLANK(B194:K194)</f>
        <v>6</v>
      </c>
      <c r="N194" s="41"/>
      <c r="O194" s="44" t="s">
        <v>896</v>
      </c>
      <c r="P194" t="s">
        <v>1360</v>
      </c>
      <c r="Q194" s="9">
        <v>220</v>
      </c>
      <c r="R194" s="9"/>
      <c r="S194" s="9"/>
    </row>
    <row r="195" spans="1:19" x14ac:dyDescent="0.25">
      <c r="A195" s="44" t="s">
        <v>34</v>
      </c>
      <c r="B195" s="9" t="s">
        <v>35</v>
      </c>
      <c r="C195" s="9" t="s">
        <v>36</v>
      </c>
      <c r="D195" s="9"/>
      <c r="E195" s="9"/>
      <c r="F195" s="9"/>
      <c r="G195" s="9"/>
      <c r="H195" s="9"/>
      <c r="I195" s="9"/>
      <c r="J195" s="9"/>
      <c r="K195" s="9"/>
      <c r="M195">
        <f t="shared" si="3"/>
        <v>2</v>
      </c>
      <c r="N195" s="41"/>
      <c r="O195" s="44" t="s">
        <v>897</v>
      </c>
      <c r="P195" t="s">
        <v>1361</v>
      </c>
      <c r="Q195" s="9">
        <v>170</v>
      </c>
      <c r="R195" s="9"/>
      <c r="S195" s="9"/>
    </row>
    <row r="196" spans="1:19" x14ac:dyDescent="0.25">
      <c r="A196" s="44" t="s">
        <v>414</v>
      </c>
      <c r="B196" s="9" t="s">
        <v>241</v>
      </c>
      <c r="C196" s="9" t="s">
        <v>248</v>
      </c>
      <c r="D196" s="9" t="s">
        <v>415</v>
      </c>
      <c r="E196" s="9" t="s">
        <v>416</v>
      </c>
      <c r="F196" s="9" t="s">
        <v>417</v>
      </c>
      <c r="G196" s="9" t="s">
        <v>418</v>
      </c>
      <c r="H196" s="9"/>
      <c r="I196" s="9"/>
      <c r="J196" s="9"/>
      <c r="K196" s="9"/>
      <c r="M196">
        <f t="shared" si="3"/>
        <v>6</v>
      </c>
      <c r="N196" s="41"/>
      <c r="O196" s="44" t="s">
        <v>890</v>
      </c>
      <c r="P196" t="s">
        <v>1362</v>
      </c>
      <c r="Q196" s="9">
        <v>190</v>
      </c>
      <c r="R196" s="9"/>
      <c r="S196" s="9"/>
    </row>
    <row r="197" spans="1:19" x14ac:dyDescent="0.25">
      <c r="A197" s="44" t="s">
        <v>40</v>
      </c>
      <c r="B197" s="9" t="s">
        <v>41</v>
      </c>
      <c r="C197" s="9" t="s">
        <v>42</v>
      </c>
      <c r="D197" s="9"/>
      <c r="E197" s="9"/>
      <c r="F197" s="9"/>
      <c r="G197" s="9"/>
      <c r="H197" s="9"/>
      <c r="I197" s="9"/>
      <c r="J197" s="9"/>
      <c r="K197" s="9"/>
      <c r="M197">
        <f t="shared" si="3"/>
        <v>2</v>
      </c>
      <c r="N197" s="41"/>
      <c r="O197" s="44" t="s">
        <v>868</v>
      </c>
      <c r="P197" t="s">
        <v>583</v>
      </c>
      <c r="Q197" s="9">
        <v>100</v>
      </c>
      <c r="R197" s="9"/>
      <c r="S197" s="9"/>
    </row>
    <row r="198" spans="1:19" x14ac:dyDescent="0.25">
      <c r="A198" s="44" t="s">
        <v>249</v>
      </c>
      <c r="B198" s="9" t="s">
        <v>250</v>
      </c>
      <c r="C198" s="9" t="s">
        <v>251</v>
      </c>
      <c r="D198" s="9" t="s">
        <v>252</v>
      </c>
      <c r="E198" s="9" t="s">
        <v>253</v>
      </c>
      <c r="F198" s="9"/>
      <c r="G198" s="9"/>
      <c r="H198" s="9"/>
      <c r="I198" s="9"/>
      <c r="J198" s="9"/>
      <c r="K198" s="9"/>
      <c r="M198">
        <f t="shared" si="3"/>
        <v>4</v>
      </c>
      <c r="N198" s="41"/>
      <c r="O198" s="44" t="s">
        <v>985</v>
      </c>
      <c r="P198" t="s">
        <v>1363</v>
      </c>
      <c r="Q198" s="9">
        <v>220</v>
      </c>
      <c r="R198" s="9"/>
      <c r="S198" s="9"/>
    </row>
    <row r="199" spans="1:19" x14ac:dyDescent="0.25">
      <c r="A199" s="44" t="s">
        <v>328</v>
      </c>
      <c r="B199" s="9" t="s">
        <v>208</v>
      </c>
      <c r="C199" s="9" t="s">
        <v>326</v>
      </c>
      <c r="D199" s="9" t="s">
        <v>327</v>
      </c>
      <c r="E199" s="9" t="s">
        <v>329</v>
      </c>
      <c r="F199" s="9"/>
      <c r="G199" s="9"/>
      <c r="H199" s="9"/>
      <c r="I199" s="9"/>
      <c r="J199" s="9"/>
      <c r="K199" s="9"/>
      <c r="M199">
        <f t="shared" si="3"/>
        <v>4</v>
      </c>
      <c r="N199" s="41"/>
      <c r="O199" s="44" t="s">
        <v>997</v>
      </c>
      <c r="P199" t="s">
        <v>1364</v>
      </c>
      <c r="Q199" s="9">
        <v>130</v>
      </c>
      <c r="R199" s="9"/>
      <c r="S199" s="9"/>
    </row>
    <row r="200" spans="1:19" x14ac:dyDescent="0.25">
      <c r="A200" s="44" t="s">
        <v>271</v>
      </c>
      <c r="B200" s="9" t="s">
        <v>213</v>
      </c>
      <c r="C200" s="9" t="s">
        <v>272</v>
      </c>
      <c r="D200" s="9" t="s">
        <v>273</v>
      </c>
      <c r="E200" s="9" t="s">
        <v>274</v>
      </c>
      <c r="F200" s="9"/>
      <c r="G200" s="9"/>
      <c r="H200" s="9"/>
      <c r="I200" s="9"/>
      <c r="J200" s="9"/>
      <c r="K200" s="9"/>
      <c r="M200">
        <f t="shared" si="3"/>
        <v>4</v>
      </c>
      <c r="N200" s="41"/>
      <c r="O200" s="44" t="s">
        <v>870</v>
      </c>
      <c r="P200" t="s">
        <v>1365</v>
      </c>
      <c r="Q200" s="9">
        <v>200</v>
      </c>
      <c r="R200" s="9"/>
      <c r="S200" s="9"/>
    </row>
    <row r="201" spans="1:19" x14ac:dyDescent="0.25">
      <c r="A201" s="44" t="s">
        <v>436</v>
      </c>
      <c r="B201" s="9" t="s">
        <v>233</v>
      </c>
      <c r="C201" s="9" t="s">
        <v>357</v>
      </c>
      <c r="D201" s="9" t="s">
        <v>241</v>
      </c>
      <c r="E201" s="9" t="s">
        <v>437</v>
      </c>
      <c r="F201" s="9" t="s">
        <v>438</v>
      </c>
      <c r="G201" s="9" t="s">
        <v>439</v>
      </c>
      <c r="H201" s="9" t="s">
        <v>440</v>
      </c>
      <c r="I201" s="9"/>
      <c r="J201" s="9"/>
      <c r="K201" s="9"/>
      <c r="M201">
        <f t="shared" si="3"/>
        <v>7</v>
      </c>
      <c r="N201" s="41"/>
      <c r="O201" s="44" t="s">
        <v>993</v>
      </c>
      <c r="P201" t="s">
        <v>1366</v>
      </c>
      <c r="Q201" s="9">
        <v>70</v>
      </c>
      <c r="R201" s="9"/>
      <c r="S201" s="9"/>
    </row>
    <row r="202" spans="1:19" x14ac:dyDescent="0.25">
      <c r="A202" s="44" t="s">
        <v>184</v>
      </c>
      <c r="B202" s="9" t="s">
        <v>185</v>
      </c>
      <c r="C202" s="9" t="s">
        <v>186</v>
      </c>
      <c r="D202" s="9" t="s">
        <v>187</v>
      </c>
      <c r="E202" s="9"/>
      <c r="F202" s="9"/>
      <c r="G202" s="9"/>
      <c r="H202" s="9"/>
      <c r="I202" s="9"/>
      <c r="J202" s="9"/>
      <c r="K202" s="9"/>
      <c r="M202">
        <f t="shared" si="3"/>
        <v>3</v>
      </c>
      <c r="N202" s="41"/>
      <c r="O202" s="44" t="s">
        <v>881</v>
      </c>
      <c r="P202" t="s">
        <v>1367</v>
      </c>
      <c r="Q202" s="9">
        <v>140</v>
      </c>
      <c r="R202" s="9"/>
      <c r="S202" s="9"/>
    </row>
    <row r="203" spans="1:19" x14ac:dyDescent="0.25">
      <c r="A203" s="44" t="s">
        <v>191</v>
      </c>
      <c r="B203" s="9" t="s">
        <v>192</v>
      </c>
      <c r="C203" s="9" t="s">
        <v>193</v>
      </c>
      <c r="D203" s="9" t="s">
        <v>185</v>
      </c>
      <c r="E203" s="9"/>
      <c r="F203" s="9"/>
      <c r="G203" s="9"/>
      <c r="H203" s="9"/>
      <c r="I203" s="9"/>
      <c r="J203" s="9"/>
      <c r="K203" s="9"/>
      <c r="M203">
        <f t="shared" si="3"/>
        <v>3</v>
      </c>
      <c r="N203" s="41"/>
      <c r="O203" s="44" t="s">
        <v>899</v>
      </c>
      <c r="P203" t="s">
        <v>1368</v>
      </c>
      <c r="Q203" s="9">
        <v>130</v>
      </c>
      <c r="R203" s="9"/>
      <c r="S203" s="9"/>
    </row>
    <row r="204" spans="1:19" x14ac:dyDescent="0.25">
      <c r="A204" s="44" t="s">
        <v>320</v>
      </c>
      <c r="B204" s="9" t="s">
        <v>321</v>
      </c>
      <c r="C204" s="9" t="s">
        <v>322</v>
      </c>
      <c r="D204" s="9" t="s">
        <v>323</v>
      </c>
      <c r="E204" s="9" t="s">
        <v>324</v>
      </c>
      <c r="F204" s="9"/>
      <c r="G204" s="9"/>
      <c r="H204" s="9"/>
      <c r="I204" s="9"/>
      <c r="J204" s="9"/>
      <c r="K204" s="9"/>
      <c r="M204">
        <f t="shared" si="3"/>
        <v>4</v>
      </c>
      <c r="N204" s="41"/>
      <c r="O204" s="44" t="s">
        <v>915</v>
      </c>
      <c r="P204" t="s">
        <v>1369</v>
      </c>
      <c r="Q204" s="9">
        <v>100</v>
      </c>
      <c r="R204" s="9"/>
      <c r="S204" s="9"/>
    </row>
    <row r="205" spans="1:19" x14ac:dyDescent="0.25">
      <c r="A205" s="44" t="s">
        <v>207</v>
      </c>
      <c r="B205" s="9" t="s">
        <v>208</v>
      </c>
      <c r="C205" s="9" t="s">
        <v>209</v>
      </c>
      <c r="D205" s="9" t="s">
        <v>210</v>
      </c>
      <c r="E205" s="9"/>
      <c r="F205" s="9"/>
      <c r="G205" s="9"/>
      <c r="H205" s="9"/>
      <c r="I205" s="9"/>
      <c r="J205" s="9"/>
      <c r="K205" s="9"/>
      <c r="M205">
        <f t="shared" si="3"/>
        <v>3</v>
      </c>
      <c r="N205" s="41"/>
      <c r="O205" s="44" t="s">
        <v>933</v>
      </c>
      <c r="P205" t="s">
        <v>1370</v>
      </c>
      <c r="Q205" s="9">
        <v>130</v>
      </c>
      <c r="R205" s="9"/>
      <c r="S205" s="9"/>
    </row>
    <row r="206" spans="1:19" x14ac:dyDescent="0.25">
      <c r="A206" s="44" t="s">
        <v>136</v>
      </c>
      <c r="B206" s="9" t="s">
        <v>137</v>
      </c>
      <c r="C206" s="9" t="s">
        <v>138</v>
      </c>
      <c r="D206" s="9" t="s">
        <v>139</v>
      </c>
      <c r="E206" s="9"/>
      <c r="F206" s="9"/>
      <c r="G206" s="9"/>
      <c r="H206" s="9"/>
      <c r="I206" s="9"/>
      <c r="J206" s="9"/>
      <c r="K206" s="9"/>
      <c r="M206">
        <f t="shared" si="3"/>
        <v>3</v>
      </c>
      <c r="N206" s="41"/>
      <c r="O206" s="44" t="s">
        <v>891</v>
      </c>
      <c r="P206" t="s">
        <v>1371</v>
      </c>
      <c r="Q206" s="9">
        <v>170</v>
      </c>
      <c r="R206" s="9"/>
      <c r="S206" s="9"/>
    </row>
    <row r="207" spans="1:19" x14ac:dyDescent="0.25">
      <c r="A207" s="44" t="s">
        <v>275</v>
      </c>
      <c r="B207" s="9" t="s">
        <v>276</v>
      </c>
      <c r="C207" s="9" t="s">
        <v>277</v>
      </c>
      <c r="D207" s="9" t="s">
        <v>278</v>
      </c>
      <c r="E207" s="9" t="s">
        <v>279</v>
      </c>
      <c r="F207" s="9"/>
      <c r="G207" s="9"/>
      <c r="H207" s="9"/>
      <c r="I207" s="9"/>
      <c r="J207" s="9"/>
      <c r="K207" s="9"/>
      <c r="M207">
        <f t="shared" si="3"/>
        <v>4</v>
      </c>
      <c r="N207" s="41"/>
      <c r="O207" s="44" t="s">
        <v>882</v>
      </c>
      <c r="P207" t="s">
        <v>1372</v>
      </c>
      <c r="Q207" s="9">
        <v>100</v>
      </c>
      <c r="R207" s="9"/>
      <c r="S207" s="9"/>
    </row>
    <row r="208" spans="1:19" x14ac:dyDescent="0.25">
      <c r="A208" s="44" t="s">
        <v>80</v>
      </c>
      <c r="B208" s="9" t="s">
        <v>19</v>
      </c>
      <c r="C208" s="9" t="s">
        <v>81</v>
      </c>
      <c r="D208" s="9" t="s">
        <v>82</v>
      </c>
      <c r="E208" s="9"/>
      <c r="F208" s="9"/>
      <c r="G208" s="9"/>
      <c r="H208" s="9"/>
      <c r="I208" s="9"/>
      <c r="J208" s="9"/>
      <c r="K208" s="9"/>
      <c r="M208">
        <f t="shared" si="3"/>
        <v>3</v>
      </c>
      <c r="N208" s="41"/>
      <c r="O208" s="44" t="s">
        <v>969</v>
      </c>
      <c r="P208" t="s">
        <v>1373</v>
      </c>
      <c r="Q208" s="9">
        <v>130</v>
      </c>
      <c r="R208" s="9"/>
      <c r="S208" s="9"/>
    </row>
    <row r="209" spans="1:19" x14ac:dyDescent="0.25">
      <c r="A209" s="44" t="s">
        <v>298</v>
      </c>
      <c r="B209" s="9" t="s">
        <v>299</v>
      </c>
      <c r="C209" s="9" t="s">
        <v>300</v>
      </c>
      <c r="D209" s="9" t="s">
        <v>301</v>
      </c>
      <c r="E209" s="9" t="s">
        <v>302</v>
      </c>
      <c r="F209" s="9"/>
      <c r="G209" s="9"/>
      <c r="H209" s="9"/>
      <c r="I209" s="9"/>
      <c r="J209" s="9"/>
      <c r="K209" s="9"/>
      <c r="M209">
        <f t="shared" si="3"/>
        <v>4</v>
      </c>
      <c r="N209" s="41"/>
      <c r="O209" s="44" t="s">
        <v>970</v>
      </c>
      <c r="P209" t="s">
        <v>1374</v>
      </c>
      <c r="Q209" s="9">
        <v>160</v>
      </c>
      <c r="R209" s="9"/>
      <c r="S209" s="9"/>
    </row>
    <row r="210" spans="1:19" x14ac:dyDescent="0.25">
      <c r="A210" s="44" t="s">
        <v>457</v>
      </c>
      <c r="B210" s="9" t="s">
        <v>233</v>
      </c>
      <c r="C210" s="9" t="s">
        <v>246</v>
      </c>
      <c r="D210" s="9" t="s">
        <v>353</v>
      </c>
      <c r="E210" s="9" t="s">
        <v>241</v>
      </c>
      <c r="F210" s="9" t="s">
        <v>458</v>
      </c>
      <c r="G210" s="9" t="s">
        <v>459</v>
      </c>
      <c r="H210" s="9" t="s">
        <v>460</v>
      </c>
      <c r="I210" s="9" t="s">
        <v>461</v>
      </c>
      <c r="J210" s="9"/>
      <c r="K210" s="9"/>
      <c r="M210">
        <f t="shared" si="3"/>
        <v>8</v>
      </c>
      <c r="N210" s="41"/>
      <c r="O210" s="44" t="s">
        <v>954</v>
      </c>
      <c r="P210" t="s">
        <v>1375</v>
      </c>
      <c r="Q210" s="9">
        <v>250</v>
      </c>
      <c r="R210" s="9"/>
      <c r="S210" s="9"/>
    </row>
    <row r="211" spans="1:19" x14ac:dyDescent="0.25">
      <c r="A211" s="44" t="s">
        <v>119</v>
      </c>
      <c r="B211" s="9" t="s">
        <v>120</v>
      </c>
      <c r="C211" s="9" t="s">
        <v>121</v>
      </c>
      <c r="D211" s="9" t="s">
        <v>122</v>
      </c>
      <c r="E211" s="9"/>
      <c r="F211" s="9"/>
      <c r="G211" s="9"/>
      <c r="H211" s="9"/>
      <c r="I211" s="9"/>
      <c r="J211" s="9"/>
      <c r="K211" s="9"/>
      <c r="M211">
        <f t="shared" si="3"/>
        <v>3</v>
      </c>
      <c r="N211" s="41"/>
      <c r="O211" s="44" t="s">
        <v>955</v>
      </c>
      <c r="P211" t="s">
        <v>1376</v>
      </c>
      <c r="Q211" s="9">
        <v>230</v>
      </c>
      <c r="R211" s="9"/>
      <c r="S211" s="9"/>
    </row>
    <row r="212" spans="1:19" x14ac:dyDescent="0.25">
      <c r="A212" s="44" t="s">
        <v>406</v>
      </c>
      <c r="B212" s="9" t="s">
        <v>246</v>
      </c>
      <c r="C212" s="9" t="s">
        <v>354</v>
      </c>
      <c r="D212" s="9" t="s">
        <v>241</v>
      </c>
      <c r="E212" s="9" t="s">
        <v>405</v>
      </c>
      <c r="F212" s="9" t="s">
        <v>407</v>
      </c>
      <c r="G212" s="9" t="s">
        <v>408</v>
      </c>
      <c r="H212" s="9"/>
      <c r="I212" s="9"/>
      <c r="J212" s="9"/>
      <c r="K212" s="9"/>
      <c r="M212">
        <f t="shared" si="3"/>
        <v>6</v>
      </c>
      <c r="N212" s="41"/>
      <c r="O212" s="44" t="s">
        <v>1114</v>
      </c>
      <c r="P212" t="s">
        <v>1377</v>
      </c>
      <c r="Q212" s="9">
        <v>220</v>
      </c>
      <c r="R212" s="9"/>
      <c r="S212" s="9"/>
    </row>
    <row r="213" spans="1:19" x14ac:dyDescent="0.25">
      <c r="A213" s="44" t="s">
        <v>307</v>
      </c>
      <c r="B213" s="9" t="s">
        <v>308</v>
      </c>
      <c r="C213" s="9" t="s">
        <v>309</v>
      </c>
      <c r="D213" s="9" t="s">
        <v>310</v>
      </c>
      <c r="E213" s="9" t="s">
        <v>311</v>
      </c>
      <c r="F213" s="9"/>
      <c r="G213" s="9"/>
      <c r="H213" s="9"/>
      <c r="I213" s="9"/>
      <c r="J213" s="9"/>
      <c r="K213" s="9"/>
      <c r="M213">
        <f t="shared" si="3"/>
        <v>4</v>
      </c>
      <c r="N213" s="41"/>
      <c r="O213" s="44" t="s">
        <v>913</v>
      </c>
      <c r="P213" t="s">
        <v>1378</v>
      </c>
      <c r="Q213" s="9">
        <v>100</v>
      </c>
      <c r="R213" s="9"/>
      <c r="S213" s="9"/>
    </row>
    <row r="214" spans="1:19" x14ac:dyDescent="0.25">
      <c r="A214" s="44" t="s">
        <v>424</v>
      </c>
      <c r="B214" s="9" t="s">
        <v>253</v>
      </c>
      <c r="C214" s="9" t="s">
        <v>425</v>
      </c>
      <c r="D214" s="9" t="s">
        <v>426</v>
      </c>
      <c r="E214" s="9" t="s">
        <v>427</v>
      </c>
      <c r="F214" s="9" t="s">
        <v>428</v>
      </c>
      <c r="G214" s="9" t="s">
        <v>429</v>
      </c>
      <c r="H214" s="9"/>
      <c r="I214" s="9"/>
      <c r="J214" s="9"/>
      <c r="K214" s="9"/>
      <c r="M214">
        <f t="shared" si="3"/>
        <v>6</v>
      </c>
      <c r="N214" s="41"/>
      <c r="O214" s="44" t="s">
        <v>1082</v>
      </c>
      <c r="P214" t="s">
        <v>1379</v>
      </c>
      <c r="Q214" s="9">
        <v>160</v>
      </c>
      <c r="R214" s="9"/>
      <c r="S214" s="9"/>
    </row>
    <row r="215" spans="1:19" x14ac:dyDescent="0.25">
      <c r="A215" s="44" t="s">
        <v>215</v>
      </c>
      <c r="B215" s="9" t="s">
        <v>216</v>
      </c>
      <c r="C215" s="9" t="s">
        <v>217</v>
      </c>
      <c r="D215" s="9" t="s">
        <v>218</v>
      </c>
      <c r="E215" s="9" t="s">
        <v>219</v>
      </c>
      <c r="F215" s="9"/>
      <c r="G215" s="9"/>
      <c r="H215" s="9"/>
      <c r="I215" s="9"/>
      <c r="J215" s="9"/>
      <c r="K215" s="9"/>
      <c r="M215">
        <f t="shared" si="3"/>
        <v>4</v>
      </c>
      <c r="N215" s="41"/>
      <c r="O215" s="44" t="s">
        <v>921</v>
      </c>
      <c r="P215" t="s">
        <v>1380</v>
      </c>
      <c r="Q215" s="9">
        <v>160</v>
      </c>
      <c r="R215" s="9"/>
      <c r="S215" s="9"/>
    </row>
    <row r="216" spans="1:19" x14ac:dyDescent="0.25">
      <c r="A216" s="44" t="s">
        <v>441</v>
      </c>
      <c r="B216" s="9" t="s">
        <v>239</v>
      </c>
      <c r="C216" s="9" t="s">
        <v>241</v>
      </c>
      <c r="D216" s="9" t="s">
        <v>442</v>
      </c>
      <c r="E216" s="9" t="s">
        <v>443</v>
      </c>
      <c r="F216" s="9" t="s">
        <v>444</v>
      </c>
      <c r="G216" s="9" t="s">
        <v>445</v>
      </c>
      <c r="H216" s="9" t="s">
        <v>446</v>
      </c>
      <c r="I216" s="9"/>
      <c r="J216" s="9"/>
      <c r="K216" s="9"/>
      <c r="M216">
        <f t="shared" si="3"/>
        <v>7</v>
      </c>
      <c r="N216" s="41"/>
      <c r="O216" s="44" t="s">
        <v>1065</v>
      </c>
      <c r="P216" t="s">
        <v>1381</v>
      </c>
      <c r="Q216" s="9">
        <v>160</v>
      </c>
      <c r="R216" s="9"/>
      <c r="S216" s="9"/>
    </row>
    <row r="217" spans="1:19" x14ac:dyDescent="0.25">
      <c r="A217" s="44" t="s">
        <v>283</v>
      </c>
      <c r="B217" s="9" t="s">
        <v>284</v>
      </c>
      <c r="C217" s="9" t="s">
        <v>285</v>
      </c>
      <c r="D217" s="9" t="s">
        <v>286</v>
      </c>
      <c r="E217" s="9" t="s">
        <v>287</v>
      </c>
      <c r="F217" s="9"/>
      <c r="G217" s="9"/>
      <c r="H217" s="9"/>
      <c r="I217" s="9"/>
      <c r="J217" s="9"/>
      <c r="K217" s="9"/>
      <c r="M217">
        <f t="shared" si="3"/>
        <v>4</v>
      </c>
      <c r="N217" s="41"/>
      <c r="O217" s="44" t="s">
        <v>1020</v>
      </c>
      <c r="P217" t="s">
        <v>1382</v>
      </c>
      <c r="Q217" s="9">
        <v>140</v>
      </c>
      <c r="R217" s="9"/>
      <c r="S217" s="9"/>
    </row>
    <row r="218" spans="1:19" x14ac:dyDescent="0.25">
      <c r="A218" s="44" t="s">
        <v>289</v>
      </c>
      <c r="B218" s="9" t="s">
        <v>288</v>
      </c>
      <c r="C218" s="9" t="s">
        <v>290</v>
      </c>
      <c r="D218" s="9" t="s">
        <v>291</v>
      </c>
      <c r="E218" s="9" t="s">
        <v>292</v>
      </c>
      <c r="F218" s="9"/>
      <c r="G218" s="9"/>
      <c r="H218" s="9"/>
      <c r="I218" s="9"/>
      <c r="J218" s="9"/>
      <c r="K218" s="9"/>
      <c r="M218">
        <f t="shared" si="3"/>
        <v>4</v>
      </c>
      <c r="N218" s="41"/>
      <c r="O218" s="44" t="s">
        <v>930</v>
      </c>
      <c r="P218" t="s">
        <v>1383</v>
      </c>
      <c r="Q218" s="9">
        <v>230</v>
      </c>
      <c r="R218" s="9"/>
      <c r="S218" s="9"/>
    </row>
    <row r="219" spans="1:19" x14ac:dyDescent="0.25">
      <c r="A219" s="44" t="s">
        <v>419</v>
      </c>
      <c r="B219" s="9" t="s">
        <v>233</v>
      </c>
      <c r="C219" s="9" t="s">
        <v>241</v>
      </c>
      <c r="D219" s="9" t="s">
        <v>420</v>
      </c>
      <c r="E219" s="9" t="s">
        <v>421</v>
      </c>
      <c r="F219" s="9" t="s">
        <v>422</v>
      </c>
      <c r="G219" s="9" t="s">
        <v>423</v>
      </c>
      <c r="H219" s="9"/>
      <c r="I219" s="9"/>
      <c r="J219" s="9"/>
      <c r="K219" s="9"/>
      <c r="M219">
        <f t="shared" si="3"/>
        <v>6</v>
      </c>
      <c r="N219" s="41"/>
      <c r="O219" s="44" t="s">
        <v>931</v>
      </c>
      <c r="P219" t="s">
        <v>1384</v>
      </c>
      <c r="Q219" s="9">
        <v>230</v>
      </c>
      <c r="R219" s="9"/>
      <c r="S219" s="9"/>
    </row>
    <row r="220" spans="1:19" x14ac:dyDescent="0.25">
      <c r="A220" s="44" t="s">
        <v>432</v>
      </c>
      <c r="B220" s="9" t="s">
        <v>233</v>
      </c>
      <c r="C220" s="9" t="s">
        <v>236</v>
      </c>
      <c r="D220" s="9" t="s">
        <v>241</v>
      </c>
      <c r="E220" s="9" t="s">
        <v>433</v>
      </c>
      <c r="F220" s="9" t="s">
        <v>434</v>
      </c>
      <c r="G220" s="9" t="s">
        <v>435</v>
      </c>
      <c r="H220" s="9" t="s">
        <v>420</v>
      </c>
      <c r="I220" s="9"/>
      <c r="J220" s="9"/>
      <c r="K220" s="9"/>
      <c r="M220">
        <f t="shared" si="3"/>
        <v>7</v>
      </c>
      <c r="N220" s="41"/>
      <c r="O220" s="44" t="s">
        <v>1173</v>
      </c>
      <c r="P220" t="s">
        <v>1385</v>
      </c>
      <c r="Q220" s="9">
        <v>170</v>
      </c>
      <c r="R220" s="9"/>
      <c r="S220" s="9"/>
    </row>
    <row r="221" spans="1:19" x14ac:dyDescent="0.25">
      <c r="A221" s="44" t="s">
        <v>194</v>
      </c>
      <c r="B221" s="9" t="s">
        <v>195</v>
      </c>
      <c r="C221" s="9" t="s">
        <v>196</v>
      </c>
      <c r="D221" s="9" t="s">
        <v>197</v>
      </c>
      <c r="E221" s="9"/>
      <c r="F221" s="9"/>
      <c r="G221" s="9"/>
      <c r="H221" s="9"/>
      <c r="I221" s="9"/>
      <c r="J221" s="9"/>
      <c r="K221" s="9"/>
      <c r="M221">
        <f t="shared" si="3"/>
        <v>3</v>
      </c>
      <c r="N221" s="41"/>
      <c r="O221" s="44" t="s">
        <v>1022</v>
      </c>
      <c r="P221" t="s">
        <v>1386</v>
      </c>
      <c r="Q221" s="9">
        <v>190</v>
      </c>
      <c r="R221" s="9"/>
      <c r="S221" s="9"/>
    </row>
    <row r="222" spans="1:19" x14ac:dyDescent="0.25">
      <c r="A222" s="44" t="s">
        <v>159</v>
      </c>
      <c r="B222" s="9" t="s">
        <v>160</v>
      </c>
      <c r="C222" s="9" t="s">
        <v>161</v>
      </c>
      <c r="D222" s="9" t="s">
        <v>162</v>
      </c>
      <c r="E222" s="9"/>
      <c r="F222" s="9"/>
      <c r="G222" s="9"/>
      <c r="H222" s="9"/>
      <c r="I222" s="9"/>
      <c r="J222" s="9"/>
      <c r="K222" s="9"/>
      <c r="M222">
        <f t="shared" si="3"/>
        <v>3</v>
      </c>
      <c r="N222" s="41"/>
      <c r="O222" s="44" t="s">
        <v>1002</v>
      </c>
      <c r="P222" t="s">
        <v>1387</v>
      </c>
      <c r="Q222" s="9">
        <v>220</v>
      </c>
      <c r="R222" s="9"/>
      <c r="S222" s="9"/>
    </row>
    <row r="223" spans="1:19" x14ac:dyDescent="0.25">
      <c r="A223" s="44" t="s">
        <v>335</v>
      </c>
      <c r="B223" s="9" t="s">
        <v>336</v>
      </c>
      <c r="C223" s="9" t="s">
        <v>337</v>
      </c>
      <c r="D223" s="9" t="s">
        <v>338</v>
      </c>
      <c r="E223" s="9" t="s">
        <v>339</v>
      </c>
      <c r="F223" s="9"/>
      <c r="G223" s="9"/>
      <c r="H223" s="9"/>
      <c r="I223" s="9"/>
      <c r="J223" s="9"/>
      <c r="K223" s="9"/>
      <c r="M223">
        <f t="shared" si="3"/>
        <v>4</v>
      </c>
      <c r="N223" s="41"/>
      <c r="O223" s="44" t="s">
        <v>1087</v>
      </c>
      <c r="P223" t="s">
        <v>596</v>
      </c>
      <c r="Q223" s="9">
        <v>140</v>
      </c>
      <c r="R223" s="9"/>
      <c r="S223" s="9"/>
    </row>
    <row r="224" spans="1:19" x14ac:dyDescent="0.25">
      <c r="A224" s="44" t="s">
        <v>371</v>
      </c>
      <c r="B224" s="9" t="s">
        <v>163</v>
      </c>
      <c r="C224" s="9" t="s">
        <v>372</v>
      </c>
      <c r="D224" s="9" t="s">
        <v>373</v>
      </c>
      <c r="E224" s="9" t="s">
        <v>374</v>
      </c>
      <c r="F224" s="9" t="s">
        <v>241</v>
      </c>
      <c r="G224" s="9"/>
      <c r="H224" s="9"/>
      <c r="I224" s="9"/>
      <c r="J224" s="9"/>
      <c r="K224" s="9"/>
      <c r="M224">
        <f t="shared" si="3"/>
        <v>5</v>
      </c>
      <c r="N224" s="41"/>
      <c r="O224" s="44" t="s">
        <v>1031</v>
      </c>
      <c r="P224" t="s">
        <v>622</v>
      </c>
      <c r="Q224" s="9">
        <v>100</v>
      </c>
      <c r="R224" s="9"/>
      <c r="S224" s="9"/>
    </row>
    <row r="225" spans="1:19" x14ac:dyDescent="0.25">
      <c r="A225" s="44" t="s">
        <v>340</v>
      </c>
      <c r="B225" s="9" t="s">
        <v>341</v>
      </c>
      <c r="C225" s="9" t="s">
        <v>342</v>
      </c>
      <c r="D225" s="9" t="s">
        <v>343</v>
      </c>
      <c r="E225" s="9" t="s">
        <v>344</v>
      </c>
      <c r="F225" s="9" t="s">
        <v>345</v>
      </c>
      <c r="G225" s="9"/>
      <c r="H225" s="9"/>
      <c r="I225" s="9"/>
      <c r="J225" s="9"/>
      <c r="K225" s="9"/>
      <c r="M225">
        <f t="shared" si="3"/>
        <v>5</v>
      </c>
      <c r="N225" s="41"/>
      <c r="O225" s="44" t="s">
        <v>1032</v>
      </c>
      <c r="P225" t="s">
        <v>1388</v>
      </c>
      <c r="Q225" s="9">
        <v>70</v>
      </c>
      <c r="R225" s="9"/>
      <c r="S225" s="9"/>
    </row>
    <row r="226" spans="1:19" x14ac:dyDescent="0.25">
      <c r="A226" s="44" t="s">
        <v>346</v>
      </c>
      <c r="B226" s="9" t="s">
        <v>347</v>
      </c>
      <c r="C226" s="9" t="s">
        <v>348</v>
      </c>
      <c r="D226" s="9" t="s">
        <v>349</v>
      </c>
      <c r="E226" s="9" t="s">
        <v>350</v>
      </c>
      <c r="F226" s="9" t="s">
        <v>351</v>
      </c>
      <c r="G226" s="9"/>
      <c r="H226" s="9"/>
      <c r="I226" s="9"/>
      <c r="J226" s="9"/>
      <c r="K226" s="9"/>
      <c r="M226">
        <f t="shared" si="3"/>
        <v>5</v>
      </c>
      <c r="N226" s="41"/>
      <c r="O226" s="44" t="s">
        <v>1123</v>
      </c>
      <c r="P226" t="s">
        <v>1389</v>
      </c>
      <c r="Q226" s="9">
        <v>130</v>
      </c>
      <c r="R226" s="9"/>
      <c r="S226" s="9"/>
    </row>
    <row r="227" spans="1:19" x14ac:dyDescent="0.25">
      <c r="A227" s="44" t="s">
        <v>180</v>
      </c>
      <c r="B227" s="9" t="s">
        <v>181</v>
      </c>
      <c r="C227" s="9" t="s">
        <v>182</v>
      </c>
      <c r="D227" s="9" t="s">
        <v>183</v>
      </c>
      <c r="E227" s="9"/>
      <c r="F227" s="9"/>
      <c r="G227" s="9"/>
      <c r="H227" s="9"/>
      <c r="I227" s="9"/>
      <c r="J227" s="9"/>
      <c r="K227" s="9"/>
      <c r="M227">
        <f t="shared" si="3"/>
        <v>3</v>
      </c>
      <c r="N227" s="41"/>
      <c r="O227" s="44" t="s">
        <v>1039</v>
      </c>
      <c r="P227" t="s">
        <v>1390</v>
      </c>
      <c r="Q227" s="9">
        <v>160</v>
      </c>
      <c r="R227" s="9"/>
      <c r="S227" s="9"/>
    </row>
    <row r="228" spans="1:19" x14ac:dyDescent="0.25">
      <c r="A228" s="44" t="s">
        <v>91</v>
      </c>
      <c r="B228" s="9" t="s">
        <v>92</v>
      </c>
      <c r="C228" s="9" t="s">
        <v>93</v>
      </c>
      <c r="D228" s="9" t="s">
        <v>94</v>
      </c>
      <c r="E228" s="9"/>
      <c r="F228" s="9"/>
      <c r="G228" s="9"/>
      <c r="H228" s="9"/>
      <c r="I228" s="9"/>
      <c r="J228" s="9"/>
      <c r="K228" s="9"/>
      <c r="M228">
        <f t="shared" si="3"/>
        <v>3</v>
      </c>
      <c r="N228" s="41"/>
      <c r="O228" s="44" t="s">
        <v>938</v>
      </c>
      <c r="P228" t="s">
        <v>1391</v>
      </c>
      <c r="Q228" s="9">
        <v>200</v>
      </c>
      <c r="R228" s="9"/>
      <c r="S228" s="9"/>
    </row>
    <row r="229" spans="1:19" x14ac:dyDescent="0.25">
      <c r="A229" s="44" t="s">
        <v>312</v>
      </c>
      <c r="B229" s="9" t="s">
        <v>211</v>
      </c>
      <c r="C229" s="9" t="s">
        <v>313</v>
      </c>
      <c r="D229" s="9" t="s">
        <v>314</v>
      </c>
      <c r="E229" s="9" t="s">
        <v>315</v>
      </c>
      <c r="F229" s="9"/>
      <c r="G229" s="9"/>
      <c r="H229" s="9"/>
      <c r="I229" s="9"/>
      <c r="J229" s="9"/>
      <c r="K229" s="9"/>
      <c r="M229">
        <f t="shared" si="3"/>
        <v>4</v>
      </c>
      <c r="N229" s="41"/>
      <c r="O229" s="44" t="s">
        <v>1101</v>
      </c>
      <c r="P229" t="s">
        <v>1392</v>
      </c>
      <c r="Q229" s="9">
        <v>220</v>
      </c>
      <c r="R229" s="9"/>
      <c r="S229" s="9"/>
    </row>
    <row r="230" spans="1:19" x14ac:dyDescent="0.25">
      <c r="A230" s="44" t="s">
        <v>316</v>
      </c>
      <c r="B230" s="9" t="s">
        <v>211</v>
      </c>
      <c r="C230" s="9" t="s">
        <v>317</v>
      </c>
      <c r="D230" s="9" t="s">
        <v>318</v>
      </c>
      <c r="E230" s="9" t="s">
        <v>319</v>
      </c>
      <c r="F230" s="9"/>
      <c r="G230" s="9"/>
      <c r="H230" s="9"/>
      <c r="I230" s="9"/>
      <c r="J230" s="9"/>
      <c r="K230" s="9"/>
      <c r="M230">
        <f t="shared" si="3"/>
        <v>4</v>
      </c>
      <c r="N230" s="41"/>
      <c r="O230" s="44" t="s">
        <v>1070</v>
      </c>
      <c r="P230" t="s">
        <v>1393</v>
      </c>
      <c r="Q230" s="9">
        <v>100</v>
      </c>
      <c r="R230" s="9"/>
      <c r="S230" s="9"/>
    </row>
    <row r="231" spans="1:19" x14ac:dyDescent="0.25">
      <c r="A231" s="44" t="s">
        <v>123</v>
      </c>
      <c r="B231" s="9" t="s">
        <v>124</v>
      </c>
      <c r="C231" s="9" t="s">
        <v>125</v>
      </c>
      <c r="D231" s="9" t="s">
        <v>126</v>
      </c>
      <c r="E231" s="9"/>
      <c r="F231" s="9"/>
      <c r="G231" s="9"/>
      <c r="H231" s="9"/>
      <c r="I231" s="9"/>
      <c r="J231" s="9"/>
      <c r="K231" s="9"/>
      <c r="M231">
        <f t="shared" si="3"/>
        <v>3</v>
      </c>
      <c r="N231" s="41"/>
      <c r="O231" s="44" t="s">
        <v>1157</v>
      </c>
      <c r="P231" t="s">
        <v>1394</v>
      </c>
      <c r="Q231" s="9">
        <v>190</v>
      </c>
      <c r="R231" s="9"/>
      <c r="S231" s="9"/>
    </row>
    <row r="232" spans="1:19" x14ac:dyDescent="0.25">
      <c r="A232" s="44" t="s">
        <v>361</v>
      </c>
      <c r="B232" s="9" t="s">
        <v>362</v>
      </c>
      <c r="C232" s="9" t="s">
        <v>363</v>
      </c>
      <c r="D232" s="9" t="s">
        <v>364</v>
      </c>
      <c r="E232" s="9" t="s">
        <v>365</v>
      </c>
      <c r="F232" s="9" t="s">
        <v>253</v>
      </c>
      <c r="G232" s="9"/>
      <c r="H232" s="9"/>
      <c r="I232" s="9"/>
      <c r="J232" s="9"/>
      <c r="K232" s="9"/>
      <c r="M232">
        <f t="shared" si="3"/>
        <v>5</v>
      </c>
      <c r="N232" s="41"/>
      <c r="O232" s="44" t="s">
        <v>964</v>
      </c>
      <c r="P232" t="s">
        <v>1395</v>
      </c>
      <c r="Q232" s="9">
        <v>240</v>
      </c>
      <c r="R232" s="9"/>
      <c r="S232" s="9"/>
    </row>
    <row r="233" spans="1:19" x14ac:dyDescent="0.25">
      <c r="A233" s="44" t="s">
        <v>366</v>
      </c>
      <c r="B233" s="9" t="s">
        <v>253</v>
      </c>
      <c r="C233" s="9" t="s">
        <v>367</v>
      </c>
      <c r="D233" s="9" t="s">
        <v>368</v>
      </c>
      <c r="E233" s="9" t="s">
        <v>369</v>
      </c>
      <c r="F233" s="9" t="s">
        <v>370</v>
      </c>
      <c r="G233" s="9"/>
      <c r="H233" s="9"/>
      <c r="I233" s="9"/>
      <c r="J233" s="9"/>
      <c r="K233" s="9"/>
      <c r="M233">
        <f t="shared" si="3"/>
        <v>5</v>
      </c>
      <c r="N233" s="41"/>
      <c r="O233" s="44" t="s">
        <v>1049</v>
      </c>
      <c r="P233" t="s">
        <v>1396</v>
      </c>
      <c r="Q233" s="9">
        <v>160</v>
      </c>
      <c r="R233" s="9"/>
      <c r="S233" s="9"/>
    </row>
    <row r="234" spans="1:19" x14ac:dyDescent="0.25">
      <c r="A234" s="44" t="s">
        <v>256</v>
      </c>
      <c r="B234" s="9" t="s">
        <v>257</v>
      </c>
      <c r="C234" s="9" t="s">
        <v>258</v>
      </c>
      <c r="D234" s="9" t="s">
        <v>259</v>
      </c>
      <c r="E234" s="9" t="s">
        <v>131</v>
      </c>
      <c r="F234" s="9"/>
      <c r="G234" s="9"/>
      <c r="H234" s="9"/>
      <c r="I234" s="9"/>
      <c r="J234" s="9"/>
      <c r="K234" s="9"/>
      <c r="M234">
        <f t="shared" si="3"/>
        <v>4</v>
      </c>
      <c r="N234" s="41"/>
      <c r="O234" s="44" t="s">
        <v>944</v>
      </c>
      <c r="P234" t="s">
        <v>1397</v>
      </c>
      <c r="Q234" s="9">
        <v>230</v>
      </c>
      <c r="R234" s="9"/>
      <c r="S234" s="9"/>
    </row>
    <row r="235" spans="1:19" x14ac:dyDescent="0.25">
      <c r="A235" s="44" t="s">
        <v>148</v>
      </c>
      <c r="B235" s="9" t="s">
        <v>149</v>
      </c>
      <c r="C235" s="9" t="s">
        <v>150</v>
      </c>
      <c r="D235" s="9" t="s">
        <v>137</v>
      </c>
      <c r="E235" s="9"/>
      <c r="F235" s="9"/>
      <c r="G235" s="9"/>
      <c r="H235" s="9"/>
      <c r="I235" s="9"/>
      <c r="J235" s="9"/>
      <c r="K235" s="9"/>
      <c r="M235">
        <f t="shared" si="3"/>
        <v>3</v>
      </c>
      <c r="N235" s="41"/>
      <c r="O235" s="44" t="s">
        <v>1106</v>
      </c>
      <c r="P235" t="s">
        <v>1398</v>
      </c>
      <c r="Q235" s="9">
        <v>140</v>
      </c>
      <c r="R235" s="9"/>
      <c r="S235" s="9"/>
    </row>
    <row r="236" spans="1:19" x14ac:dyDescent="0.25">
      <c r="A236" s="44" t="s">
        <v>267</v>
      </c>
      <c r="B236" s="9" t="s">
        <v>152</v>
      </c>
      <c r="C236" s="9" t="s">
        <v>268</v>
      </c>
      <c r="D236" s="9" t="s">
        <v>269</v>
      </c>
      <c r="E236" s="9" t="s">
        <v>270</v>
      </c>
      <c r="F236" s="9"/>
      <c r="G236" s="9"/>
      <c r="H236" s="9"/>
      <c r="I236" s="9"/>
      <c r="J236" s="9"/>
      <c r="K236" s="9"/>
      <c r="M236">
        <f t="shared" si="3"/>
        <v>4</v>
      </c>
      <c r="N236" s="41"/>
      <c r="O236" s="44" t="s">
        <v>978</v>
      </c>
      <c r="P236" t="s">
        <v>1399</v>
      </c>
      <c r="Q236" s="9">
        <v>160</v>
      </c>
      <c r="R236" s="9"/>
      <c r="S236" s="9"/>
    </row>
    <row r="237" spans="1:19" x14ac:dyDescent="0.25">
      <c r="A237" s="44" t="s">
        <v>430</v>
      </c>
      <c r="B237" s="9" t="s">
        <v>375</v>
      </c>
      <c r="C237" s="9" t="s">
        <v>376</v>
      </c>
      <c r="D237" s="9" t="s">
        <v>377</v>
      </c>
      <c r="E237" s="9" t="s">
        <v>378</v>
      </c>
      <c r="F237" s="9" t="s">
        <v>379</v>
      </c>
      <c r="G237" s="9" t="s">
        <v>431</v>
      </c>
      <c r="H237" s="9"/>
      <c r="I237" s="9"/>
      <c r="J237" s="9"/>
      <c r="K237" s="9"/>
      <c r="M237">
        <f t="shared" si="3"/>
        <v>6</v>
      </c>
      <c r="N237" s="41"/>
      <c r="O237" s="44" t="s">
        <v>1059</v>
      </c>
      <c r="P237" t="s">
        <v>1400</v>
      </c>
      <c r="Q237" s="9">
        <v>200</v>
      </c>
      <c r="R237" s="9"/>
      <c r="S237" s="9"/>
    </row>
    <row r="238" spans="1:19" x14ac:dyDescent="0.25">
      <c r="A238" s="44" t="s">
        <v>229</v>
      </c>
      <c r="B238" s="9" t="s">
        <v>230</v>
      </c>
      <c r="C238" s="9" t="s">
        <v>231</v>
      </c>
      <c r="D238" s="9" t="s">
        <v>232</v>
      </c>
      <c r="E238" s="9" t="s">
        <v>233</v>
      </c>
      <c r="F238" s="9"/>
      <c r="G238" s="9"/>
      <c r="H238" s="9"/>
      <c r="I238" s="9"/>
      <c r="J238" s="9"/>
      <c r="K238" s="9"/>
      <c r="M238">
        <f t="shared" si="3"/>
        <v>4</v>
      </c>
      <c r="N238" s="41"/>
      <c r="O238" s="44" t="s">
        <v>917</v>
      </c>
      <c r="P238" t="s">
        <v>1401</v>
      </c>
      <c r="Q238" s="9">
        <v>100</v>
      </c>
      <c r="R238" s="9"/>
      <c r="S238" s="9"/>
    </row>
    <row r="239" spans="1:19" x14ac:dyDescent="0.25">
      <c r="A239" s="44" t="s">
        <v>402</v>
      </c>
      <c r="B239" s="9" t="s">
        <v>246</v>
      </c>
      <c r="C239" s="9" t="s">
        <v>354</v>
      </c>
      <c r="D239" s="9" t="s">
        <v>241</v>
      </c>
      <c r="E239" s="9" t="s">
        <v>403</v>
      </c>
      <c r="F239" s="9" t="s">
        <v>404</v>
      </c>
      <c r="G239" s="9" t="s">
        <v>405</v>
      </c>
      <c r="H239" s="9"/>
      <c r="I239" s="9"/>
      <c r="J239" s="9"/>
      <c r="K239" s="9"/>
      <c r="M239">
        <f t="shared" si="3"/>
        <v>6</v>
      </c>
      <c r="N239" s="41"/>
      <c r="O239" s="44" t="s">
        <v>1142</v>
      </c>
      <c r="P239" t="s">
        <v>1402</v>
      </c>
      <c r="Q239" s="9">
        <v>170</v>
      </c>
      <c r="R239" s="9"/>
      <c r="S239" s="9"/>
    </row>
    <row r="240" spans="1:19" x14ac:dyDescent="0.25">
      <c r="A240" s="44" t="s">
        <v>103</v>
      </c>
      <c r="B240" s="9" t="s">
        <v>104</v>
      </c>
      <c r="C240" s="9" t="s">
        <v>105</v>
      </c>
      <c r="D240" s="9" t="s">
        <v>106</v>
      </c>
      <c r="E240" s="9"/>
      <c r="F240" s="9"/>
      <c r="G240" s="9"/>
      <c r="H240" s="9"/>
      <c r="I240" s="9"/>
      <c r="J240" s="9"/>
      <c r="K240" s="9"/>
      <c r="M240">
        <f t="shared" si="3"/>
        <v>3</v>
      </c>
      <c r="N240" s="41"/>
      <c r="O240" s="44" t="s">
        <v>1143</v>
      </c>
      <c r="P240" t="s">
        <v>1403</v>
      </c>
      <c r="Q240" s="9">
        <v>200</v>
      </c>
      <c r="R240" s="9"/>
      <c r="S240" s="9"/>
    </row>
    <row r="241" spans="1:19" x14ac:dyDescent="0.25">
      <c r="A241" s="44" t="s">
        <v>462</v>
      </c>
      <c r="B241" s="9" t="s">
        <v>233</v>
      </c>
      <c r="C241" s="9" t="s">
        <v>246</v>
      </c>
      <c r="D241" s="9" t="s">
        <v>356</v>
      </c>
      <c r="E241" s="9" t="s">
        <v>241</v>
      </c>
      <c r="F241" s="9" t="s">
        <v>458</v>
      </c>
      <c r="G241" s="9" t="s">
        <v>461</v>
      </c>
      <c r="H241" s="9" t="s">
        <v>463</v>
      </c>
      <c r="I241" s="9" t="s">
        <v>464</v>
      </c>
      <c r="J241" s="9"/>
      <c r="K241" s="9"/>
      <c r="M241">
        <f t="shared" si="3"/>
        <v>8</v>
      </c>
      <c r="N241" s="41"/>
      <c r="O241" s="44" t="s">
        <v>928</v>
      </c>
      <c r="P241" t="s">
        <v>1404</v>
      </c>
      <c r="Q241" s="9">
        <v>160</v>
      </c>
      <c r="R241" s="9"/>
      <c r="S241" s="9"/>
    </row>
    <row r="242" spans="1:19" x14ac:dyDescent="0.25">
      <c r="A242" s="44" t="s">
        <v>188</v>
      </c>
      <c r="B242" s="9" t="s">
        <v>185</v>
      </c>
      <c r="C242" s="9" t="s">
        <v>189</v>
      </c>
      <c r="D242" s="9" t="s">
        <v>190</v>
      </c>
      <c r="E242" s="9"/>
      <c r="F242" s="9"/>
      <c r="G242" s="9"/>
      <c r="H242" s="9"/>
      <c r="I242" s="9"/>
      <c r="J242" s="9"/>
      <c r="K242" s="9"/>
      <c r="M242">
        <f t="shared" si="3"/>
        <v>3</v>
      </c>
      <c r="N242" s="41"/>
      <c r="O242" s="44" t="s">
        <v>1174</v>
      </c>
      <c r="P242" t="s">
        <v>1405</v>
      </c>
      <c r="Q242" s="9">
        <v>100</v>
      </c>
      <c r="R242" s="9"/>
      <c r="S242" s="9"/>
    </row>
    <row r="243" spans="1:19" x14ac:dyDescent="0.25">
      <c r="A243" s="44" t="s">
        <v>452</v>
      </c>
      <c r="B243" s="9" t="s">
        <v>62</v>
      </c>
      <c r="C243" s="9" t="s">
        <v>255</v>
      </c>
      <c r="D243" s="9" t="s">
        <v>263</v>
      </c>
      <c r="E243" s="9" t="s">
        <v>453</v>
      </c>
      <c r="F243" s="9" t="s">
        <v>454</v>
      </c>
      <c r="G243" s="9" t="s">
        <v>455</v>
      </c>
      <c r="H243" s="9" t="s">
        <v>456</v>
      </c>
      <c r="I243" s="9"/>
      <c r="J243" s="9"/>
      <c r="K243" s="9"/>
      <c r="M243">
        <f t="shared" si="3"/>
        <v>7</v>
      </c>
      <c r="N243" s="41"/>
      <c r="O243" s="44" t="s">
        <v>989</v>
      </c>
      <c r="P243" t="s">
        <v>1406</v>
      </c>
      <c r="Q243" s="9">
        <v>230</v>
      </c>
      <c r="R243" s="9"/>
      <c r="S243" s="9"/>
    </row>
    <row r="244" spans="1:19" x14ac:dyDescent="0.25">
      <c r="A244" s="44" t="s">
        <v>151</v>
      </c>
      <c r="B244" s="9" t="s">
        <v>152</v>
      </c>
      <c r="C244" s="9" t="s">
        <v>153</v>
      </c>
      <c r="D244" s="9" t="s">
        <v>154</v>
      </c>
      <c r="E244" s="9"/>
      <c r="F244" s="9"/>
      <c r="G244" s="9"/>
      <c r="H244" s="9"/>
      <c r="I244" s="9"/>
      <c r="J244" s="9"/>
      <c r="K244" s="9"/>
      <c r="M244">
        <f t="shared" si="3"/>
        <v>3</v>
      </c>
      <c r="N244" s="41"/>
      <c r="O244" s="44" t="s">
        <v>1024</v>
      </c>
      <c r="P244" t="s">
        <v>1407</v>
      </c>
      <c r="Q244" s="9">
        <v>170</v>
      </c>
      <c r="R244" s="9"/>
      <c r="S244" s="9"/>
    </row>
    <row r="245" spans="1:19" x14ac:dyDescent="0.25">
      <c r="A245" s="44" t="s">
        <v>115</v>
      </c>
      <c r="B245" s="9" t="s">
        <v>116</v>
      </c>
      <c r="C245" s="9" t="s">
        <v>117</v>
      </c>
      <c r="D245" s="9" t="s">
        <v>118</v>
      </c>
      <c r="E245" s="9"/>
      <c r="F245" s="9"/>
      <c r="G245" s="9"/>
      <c r="H245" s="9"/>
      <c r="I245" s="9"/>
      <c r="J245" s="9"/>
      <c r="K245" s="9"/>
      <c r="M245">
        <f t="shared" si="3"/>
        <v>3</v>
      </c>
      <c r="N245" s="41"/>
      <c r="O245" s="44" t="s">
        <v>1025</v>
      </c>
      <c r="P245" t="s">
        <v>1408</v>
      </c>
      <c r="Q245" s="9">
        <v>260</v>
      </c>
      <c r="R245" s="9"/>
      <c r="S245" s="9"/>
    </row>
    <row r="246" spans="1:19" x14ac:dyDescent="0.25">
      <c r="A246" s="44" t="s">
        <v>380</v>
      </c>
      <c r="B246" s="9" t="s">
        <v>176</v>
      </c>
      <c r="C246" s="9" t="s">
        <v>76</v>
      </c>
      <c r="D246" s="9" t="s">
        <v>381</v>
      </c>
      <c r="E246" s="9" t="s">
        <v>382</v>
      </c>
      <c r="F246" s="9" t="s">
        <v>383</v>
      </c>
      <c r="G246" s="9"/>
      <c r="H246" s="9"/>
      <c r="I246" s="9"/>
      <c r="J246" s="9"/>
      <c r="K246" s="9"/>
      <c r="M246">
        <f t="shared" si="3"/>
        <v>5</v>
      </c>
      <c r="N246" s="41"/>
      <c r="O246" s="44" t="s">
        <v>1026</v>
      </c>
      <c r="P246" t="s">
        <v>1409</v>
      </c>
      <c r="Q246" s="9">
        <v>170</v>
      </c>
      <c r="R246" s="9"/>
      <c r="S246" s="9"/>
    </row>
    <row r="247" spans="1:19" x14ac:dyDescent="0.25">
      <c r="A247" s="44" t="s">
        <v>390</v>
      </c>
      <c r="B247" s="9" t="s">
        <v>391</v>
      </c>
      <c r="C247" s="9" t="s">
        <v>392</v>
      </c>
      <c r="D247" s="9" t="s">
        <v>393</v>
      </c>
      <c r="E247" s="9" t="s">
        <v>212</v>
      </c>
      <c r="F247" s="9" t="s">
        <v>394</v>
      </c>
      <c r="G247" s="9" t="s">
        <v>92</v>
      </c>
      <c r="H247" s="9"/>
      <c r="I247" s="9"/>
      <c r="J247" s="9"/>
      <c r="K247" s="9"/>
      <c r="M247">
        <f t="shared" si="3"/>
        <v>6</v>
      </c>
      <c r="N247" s="41"/>
      <c r="O247" s="44" t="s">
        <v>1119</v>
      </c>
      <c r="P247" t="s">
        <v>597</v>
      </c>
      <c r="Q247" s="9">
        <v>140</v>
      </c>
      <c r="R247" s="9"/>
      <c r="S247" s="9"/>
    </row>
    <row r="248" spans="1:19" x14ac:dyDescent="0.25">
      <c r="A248" s="44" t="s">
        <v>224</v>
      </c>
      <c r="B248" s="9" t="s">
        <v>225</v>
      </c>
      <c r="C248" s="9" t="s">
        <v>226</v>
      </c>
      <c r="D248" s="9" t="s">
        <v>227</v>
      </c>
      <c r="E248" s="9" t="s">
        <v>228</v>
      </c>
      <c r="F248" s="9"/>
      <c r="G248" s="9"/>
      <c r="H248" s="9"/>
      <c r="I248" s="9"/>
      <c r="J248" s="9"/>
      <c r="K248" s="9"/>
      <c r="M248">
        <f t="shared" si="3"/>
        <v>4</v>
      </c>
      <c r="N248" s="41"/>
      <c r="O248" s="44" t="s">
        <v>1028</v>
      </c>
      <c r="P248" t="s">
        <v>1410</v>
      </c>
      <c r="Q248" s="9">
        <v>130</v>
      </c>
      <c r="R248" s="9"/>
      <c r="S248" s="9"/>
    </row>
    <row r="249" spans="1:19" x14ac:dyDescent="0.25">
      <c r="A249" s="44" t="s">
        <v>240</v>
      </c>
      <c r="B249" s="9" t="s">
        <v>241</v>
      </c>
      <c r="C249" s="9" t="s">
        <v>242</v>
      </c>
      <c r="D249" s="9" t="s">
        <v>243</v>
      </c>
      <c r="E249" s="9" t="s">
        <v>244</v>
      </c>
      <c r="F249" s="9"/>
      <c r="G249" s="9"/>
      <c r="H249" s="9"/>
      <c r="I249" s="9"/>
      <c r="J249" s="9"/>
      <c r="K249" s="9"/>
      <c r="M249">
        <f t="shared" si="3"/>
        <v>4</v>
      </c>
      <c r="N249" s="41"/>
      <c r="O249" s="44" t="s">
        <v>1145</v>
      </c>
      <c r="P249" t="s">
        <v>1411</v>
      </c>
      <c r="Q249" s="9">
        <v>330</v>
      </c>
      <c r="R249" s="9"/>
      <c r="S249" s="9"/>
    </row>
    <row r="250" spans="1:19" x14ac:dyDescent="0.25">
      <c r="A250" s="44" t="s">
        <v>61</v>
      </c>
      <c r="B250" s="9" t="s">
        <v>62</v>
      </c>
      <c r="C250" s="9" t="s">
        <v>63</v>
      </c>
      <c r="D250" s="9"/>
      <c r="E250" s="9"/>
      <c r="F250" s="9"/>
      <c r="G250" s="9"/>
      <c r="H250" s="9"/>
      <c r="I250" s="9"/>
      <c r="J250" s="9"/>
      <c r="K250" s="9"/>
      <c r="M250">
        <f t="shared" si="3"/>
        <v>2</v>
      </c>
      <c r="N250" s="41"/>
      <c r="O250" s="44" t="s">
        <v>998</v>
      </c>
      <c r="P250" t="s">
        <v>1412</v>
      </c>
      <c r="Q250" s="9">
        <v>200</v>
      </c>
      <c r="R250" s="9"/>
      <c r="S250" s="9"/>
    </row>
    <row r="251" spans="1:19" x14ac:dyDescent="0.25">
      <c r="A251" s="44" t="s">
        <v>447</v>
      </c>
      <c r="B251" s="9" t="s">
        <v>253</v>
      </c>
      <c r="C251" s="9" t="s">
        <v>448</v>
      </c>
      <c r="D251" s="9" t="s">
        <v>449</v>
      </c>
      <c r="E251" s="9" t="s">
        <v>425</v>
      </c>
      <c r="F251" s="9" t="s">
        <v>450</v>
      </c>
      <c r="G251" s="9" t="s">
        <v>451</v>
      </c>
      <c r="H251" s="9" t="s">
        <v>426</v>
      </c>
      <c r="I251" s="9"/>
      <c r="J251" s="9"/>
      <c r="K251" s="9"/>
      <c r="M251">
        <f t="shared" si="3"/>
        <v>7</v>
      </c>
      <c r="N251" s="41"/>
      <c r="O251" s="44" t="s">
        <v>1151</v>
      </c>
      <c r="P251" t="s">
        <v>1413</v>
      </c>
      <c r="Q251" s="9">
        <v>170</v>
      </c>
      <c r="R251" s="9"/>
      <c r="S251" s="9"/>
    </row>
    <row r="252" spans="1:19" x14ac:dyDescent="0.25">
      <c r="A252" s="44" t="s">
        <v>25</v>
      </c>
      <c r="B252" s="9" t="s">
        <v>26</v>
      </c>
      <c r="C252" s="9" t="s">
        <v>27</v>
      </c>
      <c r="D252" s="9"/>
      <c r="E252" s="9"/>
      <c r="F252" s="9"/>
      <c r="G252" s="9"/>
      <c r="H252" s="9"/>
      <c r="I252" s="9"/>
      <c r="J252" s="9"/>
      <c r="K252" s="9"/>
      <c r="M252">
        <f t="shared" si="3"/>
        <v>2</v>
      </c>
      <c r="N252" s="41"/>
      <c r="O252" s="44" t="s">
        <v>1012</v>
      </c>
      <c r="P252" t="s">
        <v>1414</v>
      </c>
      <c r="Q252" s="9">
        <v>130</v>
      </c>
      <c r="R252" s="9"/>
      <c r="S252" s="9"/>
    </row>
    <row r="253" spans="1:19" x14ac:dyDescent="0.25">
      <c r="A253" s="44" t="s">
        <v>28</v>
      </c>
      <c r="B253" s="9" t="s">
        <v>29</v>
      </c>
      <c r="C253" s="9" t="s">
        <v>30</v>
      </c>
      <c r="D253" s="9"/>
      <c r="E253" s="9"/>
      <c r="F253" s="9"/>
      <c r="G253" s="9"/>
      <c r="H253" s="9"/>
      <c r="I253" s="9"/>
      <c r="J253" s="9"/>
      <c r="K253" s="9"/>
      <c r="M253">
        <f t="shared" si="3"/>
        <v>2</v>
      </c>
      <c r="N253" s="41"/>
      <c r="O253" s="44" t="s">
        <v>935</v>
      </c>
      <c r="P253" t="s">
        <v>1415</v>
      </c>
      <c r="Q253" s="9">
        <v>200</v>
      </c>
      <c r="R253" s="9"/>
      <c r="S253" s="9"/>
    </row>
    <row r="254" spans="1:19" x14ac:dyDescent="0.25">
      <c r="A254" s="44" t="s">
        <v>325</v>
      </c>
      <c r="B254" s="9" t="s">
        <v>208</v>
      </c>
      <c r="C254" s="9" t="s">
        <v>326</v>
      </c>
      <c r="D254" s="9" t="s">
        <v>327</v>
      </c>
      <c r="E254" s="9" t="s">
        <v>214</v>
      </c>
      <c r="F254" s="9"/>
      <c r="G254" s="9"/>
      <c r="H254" s="9"/>
      <c r="I254" s="9"/>
      <c r="J254" s="9"/>
      <c r="K254" s="9"/>
      <c r="M254">
        <f t="shared" si="3"/>
        <v>4</v>
      </c>
      <c r="N254" s="41"/>
      <c r="O254" s="44" t="s">
        <v>1043</v>
      </c>
      <c r="P254" t="s">
        <v>1416</v>
      </c>
      <c r="Q254" s="9">
        <v>250</v>
      </c>
      <c r="R254" s="9"/>
      <c r="S254" s="9"/>
    </row>
    <row r="255" spans="1:19" x14ac:dyDescent="0.25">
      <c r="A255" s="44" t="s">
        <v>140</v>
      </c>
      <c r="B255" s="9" t="s">
        <v>141</v>
      </c>
      <c r="C255" s="9" t="s">
        <v>142</v>
      </c>
      <c r="D255" s="9" t="s">
        <v>143</v>
      </c>
      <c r="E255" s="9"/>
      <c r="F255" s="9"/>
      <c r="G255" s="9"/>
      <c r="H255" s="9"/>
      <c r="I255" s="9"/>
      <c r="J255" s="9"/>
      <c r="K255" s="9"/>
      <c r="M255">
        <f t="shared" si="3"/>
        <v>3</v>
      </c>
      <c r="N255" s="41"/>
      <c r="O255" s="44" t="s">
        <v>1098</v>
      </c>
      <c r="P255" t="s">
        <v>1417</v>
      </c>
      <c r="Q255" s="9">
        <v>130</v>
      </c>
      <c r="R255" s="9"/>
      <c r="S255" s="9"/>
    </row>
    <row r="256" spans="1:19" x14ac:dyDescent="0.25">
      <c r="A256" s="44" t="s">
        <v>264</v>
      </c>
      <c r="B256" s="9" t="s">
        <v>152</v>
      </c>
      <c r="C256" s="9" t="s">
        <v>149</v>
      </c>
      <c r="D256" s="9" t="s">
        <v>265</v>
      </c>
      <c r="E256" s="9" t="s">
        <v>266</v>
      </c>
      <c r="F256" s="9"/>
      <c r="G256" s="9"/>
      <c r="H256" s="9"/>
      <c r="I256" s="9"/>
      <c r="J256" s="9"/>
      <c r="K256" s="9"/>
      <c r="M256">
        <f t="shared" si="3"/>
        <v>4</v>
      </c>
      <c r="N256" s="41"/>
      <c r="O256" s="44" t="s">
        <v>1136</v>
      </c>
      <c r="P256" t="s">
        <v>1418</v>
      </c>
      <c r="Q256" s="9">
        <v>140</v>
      </c>
      <c r="R256" s="9"/>
      <c r="S256" s="9"/>
    </row>
    <row r="257" spans="1:19" x14ac:dyDescent="0.25">
      <c r="A257" s="44" t="s">
        <v>168</v>
      </c>
      <c r="B257" s="9" t="s">
        <v>169</v>
      </c>
      <c r="C257" s="9" t="s">
        <v>170</v>
      </c>
      <c r="D257" s="9" t="s">
        <v>171</v>
      </c>
      <c r="E257" s="9"/>
      <c r="F257" s="9"/>
      <c r="G257" s="9"/>
      <c r="H257" s="9"/>
      <c r="I257" s="9"/>
      <c r="J257" s="9"/>
      <c r="K257" s="9"/>
      <c r="M257">
        <f t="shared" si="3"/>
        <v>3</v>
      </c>
      <c r="N257" s="41"/>
      <c r="O257" s="44" t="s">
        <v>941</v>
      </c>
      <c r="P257" t="s">
        <v>1419</v>
      </c>
      <c r="Q257" s="9">
        <v>190</v>
      </c>
      <c r="R257" s="9"/>
      <c r="S257" s="9"/>
    </row>
    <row r="258" spans="1:19" x14ac:dyDescent="0.25">
      <c r="A258" s="44" t="s">
        <v>87</v>
      </c>
      <c r="B258" s="9" t="s">
        <v>88</v>
      </c>
      <c r="C258" s="9" t="s">
        <v>89</v>
      </c>
      <c r="D258" s="9" t="s">
        <v>90</v>
      </c>
      <c r="E258" s="9"/>
      <c r="F258" s="9"/>
      <c r="G258" s="9"/>
      <c r="H258" s="9"/>
      <c r="I258" s="9"/>
      <c r="J258" s="9"/>
      <c r="K258" s="9"/>
      <c r="M258">
        <f t="shared" ref="M258:M321" si="4">10-COUNTBLANK(B258:K258)</f>
        <v>3</v>
      </c>
      <c r="N258" s="41"/>
      <c r="O258" s="44" t="s">
        <v>948</v>
      </c>
      <c r="P258" t="s">
        <v>1420</v>
      </c>
      <c r="Q258" s="9">
        <v>105</v>
      </c>
      <c r="R258" s="9"/>
      <c r="S258" s="9"/>
    </row>
    <row r="259" spans="1:19" x14ac:dyDescent="0.25">
      <c r="A259" s="44" t="s">
        <v>280</v>
      </c>
      <c r="B259" s="9" t="s">
        <v>176</v>
      </c>
      <c r="C259" s="9" t="s">
        <v>76</v>
      </c>
      <c r="D259" s="9" t="s">
        <v>281</v>
      </c>
      <c r="E259" s="9" t="s">
        <v>282</v>
      </c>
      <c r="F259" s="9"/>
      <c r="G259" s="9"/>
      <c r="H259" s="9"/>
      <c r="I259" s="9"/>
      <c r="J259" s="9"/>
      <c r="K259" s="9"/>
      <c r="M259">
        <f t="shared" si="4"/>
        <v>4</v>
      </c>
      <c r="N259" s="41"/>
      <c r="O259" s="44" t="s">
        <v>1052</v>
      </c>
      <c r="P259" t="s">
        <v>1421</v>
      </c>
      <c r="Q259" s="9">
        <v>100</v>
      </c>
      <c r="R259" s="9"/>
      <c r="S259" s="9"/>
    </row>
    <row r="260" spans="1:19" x14ac:dyDescent="0.25">
      <c r="A260" s="44" t="s">
        <v>409</v>
      </c>
      <c r="B260" s="9" t="s">
        <v>254</v>
      </c>
      <c r="C260" s="9" t="s">
        <v>241</v>
      </c>
      <c r="D260" s="9" t="s">
        <v>410</v>
      </c>
      <c r="E260" s="9" t="s">
        <v>411</v>
      </c>
      <c r="F260" s="9" t="s">
        <v>412</v>
      </c>
      <c r="G260" s="9" t="s">
        <v>413</v>
      </c>
      <c r="H260" s="9"/>
      <c r="I260" s="9"/>
      <c r="J260" s="9"/>
      <c r="K260" s="9"/>
      <c r="M260">
        <f t="shared" si="4"/>
        <v>6</v>
      </c>
      <c r="N260" s="41"/>
      <c r="O260" s="44" t="s">
        <v>1164</v>
      </c>
      <c r="P260" t="s">
        <v>1422</v>
      </c>
      <c r="Q260" s="9">
        <v>140</v>
      </c>
      <c r="R260" s="9"/>
      <c r="S260" s="9"/>
    </row>
    <row r="261" spans="1:19" x14ac:dyDescent="0.25">
      <c r="A261" s="44" t="s">
        <v>202</v>
      </c>
      <c r="B261" s="9" t="s">
        <v>203</v>
      </c>
      <c r="C261" s="9" t="s">
        <v>204</v>
      </c>
      <c r="D261" s="9" t="s">
        <v>205</v>
      </c>
      <c r="E261" s="9"/>
      <c r="F261" s="9"/>
      <c r="G261" s="9"/>
      <c r="H261" s="9"/>
      <c r="I261" s="9"/>
      <c r="J261" s="9"/>
      <c r="K261" s="9"/>
      <c r="M261">
        <f t="shared" si="4"/>
        <v>3</v>
      </c>
      <c r="N261" s="41"/>
      <c r="O261" s="44" t="s">
        <v>977</v>
      </c>
      <c r="P261" t="s">
        <v>1423</v>
      </c>
      <c r="Q261" s="9">
        <v>130</v>
      </c>
      <c r="R261" s="9"/>
      <c r="S261" s="9"/>
    </row>
    <row r="262" spans="1:19" x14ac:dyDescent="0.25">
      <c r="A262" s="44" t="s">
        <v>132</v>
      </c>
      <c r="B262" s="9" t="s">
        <v>133</v>
      </c>
      <c r="C262" s="9" t="s">
        <v>134</v>
      </c>
      <c r="D262" s="9" t="s">
        <v>135</v>
      </c>
      <c r="E262" s="9"/>
      <c r="F262" s="9"/>
      <c r="G262" s="9"/>
      <c r="H262" s="9"/>
      <c r="I262" s="9"/>
      <c r="J262" s="9"/>
      <c r="K262" s="9"/>
      <c r="M262">
        <f t="shared" si="4"/>
        <v>3</v>
      </c>
      <c r="N262" s="41"/>
      <c r="O262" s="44" t="s">
        <v>911</v>
      </c>
      <c r="P262" t="s">
        <v>1424</v>
      </c>
      <c r="Q262" s="9">
        <v>70</v>
      </c>
      <c r="R262" s="9"/>
      <c r="S262" s="9"/>
    </row>
    <row r="263" spans="1:19" x14ac:dyDescent="0.25">
      <c r="A263" s="44" t="s">
        <v>198</v>
      </c>
      <c r="B263" s="9" t="s">
        <v>199</v>
      </c>
      <c r="C263" s="9" t="s">
        <v>200</v>
      </c>
      <c r="D263" s="9" t="s">
        <v>201</v>
      </c>
      <c r="E263" s="9"/>
      <c r="F263" s="9"/>
      <c r="G263" s="9"/>
      <c r="H263" s="9"/>
      <c r="I263" s="9"/>
      <c r="J263" s="9"/>
      <c r="K263" s="9"/>
      <c r="M263">
        <f t="shared" si="4"/>
        <v>3</v>
      </c>
      <c r="N263" s="41"/>
      <c r="O263" s="44" t="s">
        <v>919</v>
      </c>
      <c r="P263" t="s">
        <v>1425</v>
      </c>
      <c r="Q263" s="9">
        <v>170</v>
      </c>
      <c r="R263" s="9"/>
      <c r="S263" s="9"/>
    </row>
    <row r="264" spans="1:19" x14ac:dyDescent="0.25">
      <c r="A264" s="44" t="s">
        <v>384</v>
      </c>
      <c r="B264" s="9" t="s">
        <v>385</v>
      </c>
      <c r="C264" s="9" t="s">
        <v>386</v>
      </c>
      <c r="D264" s="9" t="s">
        <v>387</v>
      </c>
      <c r="E264" s="9" t="s">
        <v>388</v>
      </c>
      <c r="F264" s="9" t="s">
        <v>389</v>
      </c>
      <c r="G264" s="9"/>
      <c r="H264" s="9"/>
      <c r="I264" s="9"/>
      <c r="J264" s="9"/>
      <c r="K264" s="9"/>
      <c r="M264">
        <f t="shared" si="4"/>
        <v>5</v>
      </c>
      <c r="N264" s="41"/>
      <c r="O264" s="44" t="s">
        <v>914</v>
      </c>
      <c r="P264" t="s">
        <v>1426</v>
      </c>
      <c r="Q264" s="9">
        <v>100</v>
      </c>
      <c r="R264" s="9"/>
      <c r="S264" s="9"/>
    </row>
    <row r="265" spans="1:19" x14ac:dyDescent="0.25">
      <c r="A265" s="44" t="s">
        <v>294</v>
      </c>
      <c r="B265" s="9" t="s">
        <v>293</v>
      </c>
      <c r="C265" s="9" t="s">
        <v>295</v>
      </c>
      <c r="D265" s="9" t="s">
        <v>296</v>
      </c>
      <c r="E265" s="9" t="s">
        <v>297</v>
      </c>
      <c r="F265" s="9"/>
      <c r="G265" s="9"/>
      <c r="H265" s="9"/>
      <c r="I265" s="9"/>
      <c r="J265" s="9"/>
      <c r="K265" s="9"/>
      <c r="M265">
        <f t="shared" si="4"/>
        <v>4</v>
      </c>
      <c r="N265" s="41"/>
      <c r="O265" s="44" t="s">
        <v>926</v>
      </c>
      <c r="P265" t="s">
        <v>1427</v>
      </c>
      <c r="Q265" s="9">
        <v>220</v>
      </c>
      <c r="R265" s="9"/>
      <c r="S265" s="9"/>
    </row>
    <row r="266" spans="1:19" x14ac:dyDescent="0.25">
      <c r="M266">
        <f t="shared" si="4"/>
        <v>0</v>
      </c>
      <c r="N266" s="41"/>
      <c r="O266" s="44" t="s">
        <v>1017</v>
      </c>
      <c r="P266" t="s">
        <v>1428</v>
      </c>
      <c r="Q266" s="9">
        <v>160</v>
      </c>
      <c r="R266" s="9"/>
    </row>
    <row r="267" spans="1:19" x14ac:dyDescent="0.25">
      <c r="M267">
        <f t="shared" si="4"/>
        <v>0</v>
      </c>
      <c r="N267" s="41"/>
      <c r="O267" s="44" t="s">
        <v>1018</v>
      </c>
      <c r="P267" t="s">
        <v>1429</v>
      </c>
      <c r="Q267" s="9">
        <v>160</v>
      </c>
      <c r="R267" s="9"/>
    </row>
    <row r="268" spans="1:19" x14ac:dyDescent="0.25">
      <c r="M268">
        <f t="shared" si="4"/>
        <v>0</v>
      </c>
      <c r="N268" s="41"/>
      <c r="O268" s="44" t="s">
        <v>929</v>
      </c>
      <c r="P268" t="s">
        <v>1357</v>
      </c>
      <c r="Q268" s="9">
        <v>220</v>
      </c>
      <c r="R268" s="9"/>
    </row>
    <row r="269" spans="1:19" x14ac:dyDescent="0.25">
      <c r="M269">
        <f t="shared" si="4"/>
        <v>0</v>
      </c>
      <c r="N269" s="41"/>
      <c r="O269" s="44" t="s">
        <v>1177</v>
      </c>
      <c r="P269" t="s">
        <v>1430</v>
      </c>
      <c r="Q269" s="9">
        <v>250</v>
      </c>
      <c r="R269" s="9"/>
    </row>
    <row r="270" spans="1:19" x14ac:dyDescent="0.25">
      <c r="M270">
        <f t="shared" si="4"/>
        <v>0</v>
      </c>
      <c r="N270" s="41"/>
      <c r="O270" s="44" t="s">
        <v>1023</v>
      </c>
      <c r="P270" t="s">
        <v>1431</v>
      </c>
      <c r="Q270" s="9">
        <v>160</v>
      </c>
      <c r="R270" s="9"/>
    </row>
    <row r="271" spans="1:19" x14ac:dyDescent="0.25">
      <c r="M271">
        <f t="shared" si="4"/>
        <v>0</v>
      </c>
      <c r="N271" s="41"/>
      <c r="O271" s="44" t="s">
        <v>959</v>
      </c>
      <c r="P271" t="s">
        <v>1432</v>
      </c>
      <c r="Q271" s="9">
        <v>190</v>
      </c>
      <c r="R271" s="9"/>
    </row>
    <row r="272" spans="1:19" x14ac:dyDescent="0.25">
      <c r="M272">
        <f t="shared" si="4"/>
        <v>0</v>
      </c>
      <c r="N272" s="41"/>
      <c r="O272" s="44" t="s">
        <v>1029</v>
      </c>
      <c r="P272" t="s">
        <v>1433</v>
      </c>
      <c r="Q272" s="9">
        <v>160</v>
      </c>
      <c r="R272" s="9"/>
    </row>
    <row r="273" spans="13:18" x14ac:dyDescent="0.25">
      <c r="M273">
        <f t="shared" si="4"/>
        <v>0</v>
      </c>
      <c r="N273" s="41"/>
      <c r="O273" s="44" t="s">
        <v>1006</v>
      </c>
      <c r="P273" t="s">
        <v>1434</v>
      </c>
      <c r="Q273" s="9">
        <v>140</v>
      </c>
      <c r="R273" s="9"/>
    </row>
    <row r="274" spans="13:18" x14ac:dyDescent="0.25">
      <c r="M274">
        <f t="shared" si="4"/>
        <v>0</v>
      </c>
      <c r="N274" s="41"/>
      <c r="O274" s="44" t="s">
        <v>1007</v>
      </c>
      <c r="P274" t="s">
        <v>1435</v>
      </c>
      <c r="Q274" s="9">
        <v>160</v>
      </c>
      <c r="R274" s="9"/>
    </row>
    <row r="275" spans="13:18" x14ac:dyDescent="0.25">
      <c r="M275">
        <f t="shared" si="4"/>
        <v>0</v>
      </c>
      <c r="N275" s="41"/>
      <c r="O275" s="44" t="s">
        <v>1436</v>
      </c>
      <c r="P275" t="s">
        <v>1437</v>
      </c>
      <c r="Q275" s="9">
        <v>70</v>
      </c>
      <c r="R275" s="9"/>
    </row>
    <row r="276" spans="13:18" x14ac:dyDescent="0.25">
      <c r="M276">
        <f t="shared" si="4"/>
        <v>0</v>
      </c>
      <c r="N276" s="41"/>
      <c r="O276" s="44" t="s">
        <v>1149</v>
      </c>
      <c r="P276" t="s">
        <v>1438</v>
      </c>
      <c r="Q276" s="9">
        <v>230</v>
      </c>
      <c r="R276" s="9"/>
    </row>
    <row r="277" spans="13:18" x14ac:dyDescent="0.25">
      <c r="M277">
        <f t="shared" si="4"/>
        <v>0</v>
      </c>
      <c r="N277" s="41"/>
      <c r="O277" s="44" t="s">
        <v>1041</v>
      </c>
      <c r="P277" t="s">
        <v>1439</v>
      </c>
      <c r="Q277" s="9">
        <v>100</v>
      </c>
      <c r="R277" s="9"/>
    </row>
    <row r="278" spans="13:18" x14ac:dyDescent="0.25">
      <c r="M278">
        <f t="shared" si="4"/>
        <v>0</v>
      </c>
      <c r="N278" s="41"/>
      <c r="O278" s="44" t="s">
        <v>1153</v>
      </c>
      <c r="P278" t="s">
        <v>1440</v>
      </c>
      <c r="Q278" s="9">
        <v>190</v>
      </c>
      <c r="R278" s="9"/>
    </row>
    <row r="279" spans="13:18" x14ac:dyDescent="0.25">
      <c r="M279">
        <f t="shared" si="4"/>
        <v>0</v>
      </c>
      <c r="N279" s="41"/>
      <c r="O279" s="44" t="s">
        <v>1009</v>
      </c>
      <c r="P279" t="s">
        <v>1441</v>
      </c>
      <c r="Q279" s="9">
        <v>100</v>
      </c>
      <c r="R279" s="9"/>
    </row>
    <row r="280" spans="13:18" x14ac:dyDescent="0.25">
      <c r="M280">
        <f t="shared" si="4"/>
        <v>0</v>
      </c>
      <c r="N280" s="41"/>
      <c r="O280" s="44" t="s">
        <v>1091</v>
      </c>
      <c r="P280" t="s">
        <v>1442</v>
      </c>
      <c r="Q280" s="9">
        <v>70</v>
      </c>
      <c r="R280" s="9"/>
    </row>
    <row r="281" spans="13:18" x14ac:dyDescent="0.25">
      <c r="M281">
        <f t="shared" si="4"/>
        <v>0</v>
      </c>
      <c r="N281" s="41"/>
      <c r="O281" s="44" t="s">
        <v>1132</v>
      </c>
      <c r="P281" t="s">
        <v>1443</v>
      </c>
      <c r="Q281" s="9">
        <v>260</v>
      </c>
      <c r="R281" s="9"/>
    </row>
    <row r="282" spans="13:18" x14ac:dyDescent="0.25">
      <c r="M282">
        <f t="shared" si="4"/>
        <v>0</v>
      </c>
      <c r="N282" s="41"/>
      <c r="O282" s="44" t="s">
        <v>1097</v>
      </c>
      <c r="P282" t="s">
        <v>1444</v>
      </c>
      <c r="Q282" s="9">
        <v>170</v>
      </c>
      <c r="R282" s="9"/>
    </row>
    <row r="283" spans="13:18" x14ac:dyDescent="0.25">
      <c r="M283">
        <f t="shared" si="4"/>
        <v>0</v>
      </c>
      <c r="N283" s="41"/>
      <c r="O283" s="44" t="s">
        <v>1182</v>
      </c>
      <c r="P283" t="s">
        <v>1445</v>
      </c>
      <c r="Q283" s="9">
        <v>140</v>
      </c>
      <c r="R283" s="9"/>
    </row>
    <row r="284" spans="13:18" x14ac:dyDescent="0.25">
      <c r="M284">
        <f t="shared" si="4"/>
        <v>0</v>
      </c>
      <c r="N284" s="41"/>
      <c r="O284" s="44" t="s">
        <v>1137</v>
      </c>
      <c r="P284" t="s">
        <v>1446</v>
      </c>
      <c r="Q284" s="9">
        <v>190</v>
      </c>
      <c r="R284" s="9"/>
    </row>
    <row r="285" spans="13:18" x14ac:dyDescent="0.25">
      <c r="M285">
        <f t="shared" si="4"/>
        <v>0</v>
      </c>
      <c r="N285" s="41"/>
      <c r="O285" s="44" t="s">
        <v>1139</v>
      </c>
      <c r="P285" t="s">
        <v>1447</v>
      </c>
      <c r="Q285" s="9">
        <v>130</v>
      </c>
      <c r="R285" s="9"/>
    </row>
    <row r="286" spans="13:18" x14ac:dyDescent="0.25">
      <c r="M286">
        <f t="shared" si="4"/>
        <v>0</v>
      </c>
      <c r="N286" s="41"/>
      <c r="O286" s="44" t="s">
        <v>968</v>
      </c>
      <c r="P286" t="s">
        <v>1448</v>
      </c>
      <c r="Q286" s="9">
        <v>160</v>
      </c>
      <c r="R286" s="9"/>
    </row>
    <row r="287" spans="13:18" x14ac:dyDescent="0.25">
      <c r="M287">
        <f t="shared" si="4"/>
        <v>0</v>
      </c>
      <c r="N287" s="41"/>
      <c r="O287" s="44" t="s">
        <v>1161</v>
      </c>
      <c r="P287" t="s">
        <v>1449</v>
      </c>
      <c r="Q287" s="9">
        <v>100</v>
      </c>
      <c r="R287" s="9"/>
    </row>
    <row r="288" spans="13:18" x14ac:dyDescent="0.25">
      <c r="M288">
        <f t="shared" si="4"/>
        <v>0</v>
      </c>
      <c r="N288" s="41"/>
      <c r="O288" s="44" t="s">
        <v>1047</v>
      </c>
      <c r="P288" t="s">
        <v>1450</v>
      </c>
      <c r="Q288" s="9">
        <v>100</v>
      </c>
      <c r="R288" s="9"/>
    </row>
    <row r="289" spans="13:18" x14ac:dyDescent="0.25">
      <c r="M289">
        <f t="shared" si="4"/>
        <v>0</v>
      </c>
      <c r="N289" s="41"/>
      <c r="O289" s="44" t="s">
        <v>940</v>
      </c>
      <c r="P289" t="s">
        <v>1451</v>
      </c>
      <c r="Q289" s="9">
        <v>190</v>
      </c>
      <c r="R289" s="9"/>
    </row>
    <row r="290" spans="13:18" x14ac:dyDescent="0.25">
      <c r="M290">
        <f t="shared" si="4"/>
        <v>0</v>
      </c>
      <c r="N290" s="41"/>
      <c r="O290" s="44" t="s">
        <v>1105</v>
      </c>
      <c r="P290" t="s">
        <v>1452</v>
      </c>
      <c r="Q290" s="9">
        <v>160</v>
      </c>
      <c r="R290" s="9"/>
    </row>
    <row r="291" spans="13:18" x14ac:dyDescent="0.25">
      <c r="M291">
        <f t="shared" si="4"/>
        <v>0</v>
      </c>
      <c r="N291" s="41"/>
      <c r="O291" s="44" t="s">
        <v>1051</v>
      </c>
      <c r="P291" t="s">
        <v>1453</v>
      </c>
      <c r="Q291" s="9">
        <v>130</v>
      </c>
      <c r="R291" s="9"/>
    </row>
    <row r="292" spans="13:18" x14ac:dyDescent="0.25">
      <c r="M292">
        <f t="shared" si="4"/>
        <v>0</v>
      </c>
      <c r="N292" s="41"/>
      <c r="O292" s="44" t="s">
        <v>949</v>
      </c>
      <c r="P292" t="s">
        <v>1454</v>
      </c>
      <c r="Q292" s="9">
        <v>140</v>
      </c>
      <c r="R292" s="9"/>
    </row>
    <row r="293" spans="13:18" x14ac:dyDescent="0.25">
      <c r="M293">
        <f t="shared" si="4"/>
        <v>0</v>
      </c>
      <c r="N293" s="41"/>
      <c r="O293" s="44" t="s">
        <v>950</v>
      </c>
      <c r="P293" t="s">
        <v>1455</v>
      </c>
      <c r="Q293" s="9">
        <v>160</v>
      </c>
      <c r="R293" s="9"/>
    </row>
    <row r="294" spans="13:18" x14ac:dyDescent="0.25">
      <c r="M294">
        <f t="shared" si="4"/>
        <v>0</v>
      </c>
      <c r="N294" s="41"/>
      <c r="O294" s="44" t="s">
        <v>973</v>
      </c>
      <c r="P294" t="s">
        <v>1456</v>
      </c>
      <c r="Q294" s="9">
        <v>160</v>
      </c>
      <c r="R294" s="9"/>
    </row>
    <row r="295" spans="13:18" x14ac:dyDescent="0.25">
      <c r="M295">
        <f t="shared" si="4"/>
        <v>0</v>
      </c>
      <c r="N295" s="41"/>
      <c r="O295" s="44" t="s">
        <v>907</v>
      </c>
      <c r="P295" t="s">
        <v>1457</v>
      </c>
      <c r="Q295" s="9">
        <v>160</v>
      </c>
      <c r="R295" s="9"/>
    </row>
    <row r="296" spans="13:18" x14ac:dyDescent="0.25">
      <c r="M296">
        <f t="shared" si="4"/>
        <v>0</v>
      </c>
      <c r="N296" s="41"/>
      <c r="O296" s="44" t="s">
        <v>979</v>
      </c>
      <c r="P296" t="s">
        <v>1458</v>
      </c>
      <c r="Q296" s="9">
        <v>130</v>
      </c>
      <c r="R296" s="9"/>
    </row>
    <row r="297" spans="13:18" x14ac:dyDescent="0.25">
      <c r="M297">
        <f t="shared" si="4"/>
        <v>0</v>
      </c>
      <c r="N297" s="41"/>
      <c r="O297" s="44" t="s">
        <v>1071</v>
      </c>
      <c r="P297" t="s">
        <v>1459</v>
      </c>
      <c r="Q297" s="9">
        <v>160</v>
      </c>
      <c r="R297" s="9"/>
    </row>
    <row r="298" spans="13:18" x14ac:dyDescent="0.25">
      <c r="M298">
        <f t="shared" si="4"/>
        <v>0</v>
      </c>
      <c r="N298" s="41"/>
      <c r="O298" s="44" t="s">
        <v>1069</v>
      </c>
      <c r="P298" t="s">
        <v>1460</v>
      </c>
      <c r="Q298" s="9">
        <v>100</v>
      </c>
      <c r="R298" s="9"/>
    </row>
    <row r="299" spans="13:18" x14ac:dyDescent="0.25">
      <c r="M299">
        <f t="shared" si="4"/>
        <v>0</v>
      </c>
      <c r="N299" s="41"/>
      <c r="O299" s="44" t="s">
        <v>904</v>
      </c>
      <c r="P299" t="s">
        <v>1461</v>
      </c>
      <c r="Q299" s="9">
        <v>220</v>
      </c>
      <c r="R299" s="9"/>
    </row>
    <row r="300" spans="13:18" x14ac:dyDescent="0.25">
      <c r="M300">
        <f t="shared" si="4"/>
        <v>0</v>
      </c>
      <c r="N300" s="41"/>
      <c r="O300" s="44" t="s">
        <v>905</v>
      </c>
      <c r="P300" t="s">
        <v>1462</v>
      </c>
      <c r="Q300" s="9">
        <v>160</v>
      </c>
      <c r="R300" s="9"/>
    </row>
    <row r="301" spans="13:18" x14ac:dyDescent="0.25">
      <c r="M301">
        <f t="shared" si="4"/>
        <v>0</v>
      </c>
      <c r="N301" s="41"/>
      <c r="O301" s="44" t="s">
        <v>1107</v>
      </c>
      <c r="P301" t="s">
        <v>1463</v>
      </c>
      <c r="Q301" s="9">
        <v>140</v>
      </c>
      <c r="R301" s="9"/>
    </row>
    <row r="302" spans="13:18" x14ac:dyDescent="0.25">
      <c r="M302">
        <f t="shared" si="4"/>
        <v>0</v>
      </c>
      <c r="N302" s="41"/>
      <c r="O302" s="44" t="s">
        <v>951</v>
      </c>
      <c r="P302" t="s">
        <v>1464</v>
      </c>
      <c r="Q302" s="9">
        <v>160</v>
      </c>
      <c r="R302" s="9"/>
    </row>
    <row r="303" spans="13:18" x14ac:dyDescent="0.25">
      <c r="M303">
        <f t="shared" si="4"/>
        <v>0</v>
      </c>
      <c r="N303" s="41"/>
      <c r="O303" s="44" t="s">
        <v>972</v>
      </c>
      <c r="P303" t="s">
        <v>1465</v>
      </c>
      <c r="Q303" s="9">
        <v>200</v>
      </c>
      <c r="R303" s="9"/>
    </row>
    <row r="304" spans="13:18" x14ac:dyDescent="0.25">
      <c r="M304">
        <f t="shared" si="4"/>
        <v>0</v>
      </c>
      <c r="N304" s="41"/>
      <c r="O304" s="44" t="s">
        <v>908</v>
      </c>
      <c r="P304" t="s">
        <v>1466</v>
      </c>
      <c r="Q304" s="9">
        <v>160</v>
      </c>
      <c r="R304" s="9"/>
    </row>
    <row r="305" spans="13:18" x14ac:dyDescent="0.25">
      <c r="M305">
        <f t="shared" si="4"/>
        <v>0</v>
      </c>
      <c r="N305" s="41"/>
      <c r="O305" s="44" t="s">
        <v>1163</v>
      </c>
      <c r="P305" t="s">
        <v>592</v>
      </c>
      <c r="Q305" s="9">
        <v>290</v>
      </c>
      <c r="R305" s="9"/>
    </row>
    <row r="306" spans="13:18" x14ac:dyDescent="0.25">
      <c r="M306">
        <f t="shared" si="4"/>
        <v>0</v>
      </c>
      <c r="N306" s="41"/>
      <c r="O306" s="44" t="s">
        <v>982</v>
      </c>
      <c r="P306" t="s">
        <v>1467</v>
      </c>
      <c r="Q306" s="9">
        <v>100</v>
      </c>
      <c r="R306" s="9"/>
    </row>
    <row r="307" spans="13:18" x14ac:dyDescent="0.25">
      <c r="M307">
        <f t="shared" si="4"/>
        <v>0</v>
      </c>
      <c r="N307" s="41"/>
      <c r="O307" s="44" t="s">
        <v>983</v>
      </c>
      <c r="P307" t="s">
        <v>1468</v>
      </c>
      <c r="Q307" s="9">
        <v>190</v>
      </c>
      <c r="R307" s="9"/>
    </row>
    <row r="308" spans="13:18" x14ac:dyDescent="0.25">
      <c r="M308">
        <f t="shared" si="4"/>
        <v>0</v>
      </c>
      <c r="N308" s="41"/>
      <c r="O308" s="44" t="s">
        <v>1085</v>
      </c>
      <c r="P308" t="s">
        <v>1469</v>
      </c>
      <c r="Q308" s="9">
        <v>100</v>
      </c>
      <c r="R308" s="9"/>
    </row>
    <row r="309" spans="13:18" x14ac:dyDescent="0.25">
      <c r="M309">
        <f t="shared" si="4"/>
        <v>0</v>
      </c>
      <c r="N309" s="41"/>
      <c r="O309" s="44" t="s">
        <v>1116</v>
      </c>
      <c r="P309" t="s">
        <v>1470</v>
      </c>
      <c r="Q309" s="9">
        <v>220</v>
      </c>
      <c r="R309" s="9"/>
    </row>
    <row r="310" spans="13:18" x14ac:dyDescent="0.25">
      <c r="M310">
        <f t="shared" si="4"/>
        <v>0</v>
      </c>
      <c r="N310" s="41"/>
      <c r="O310" s="44" t="s">
        <v>1146</v>
      </c>
      <c r="P310" t="s">
        <v>1471</v>
      </c>
      <c r="Q310" s="9">
        <v>130</v>
      </c>
      <c r="R310" s="9"/>
    </row>
    <row r="311" spans="13:18" x14ac:dyDescent="0.25">
      <c r="M311">
        <f t="shared" si="4"/>
        <v>0</v>
      </c>
      <c r="N311" s="41"/>
      <c r="O311" s="44" t="s">
        <v>1152</v>
      </c>
      <c r="P311" t="s">
        <v>1472</v>
      </c>
      <c r="Q311" s="9">
        <v>190</v>
      </c>
      <c r="R311" s="9"/>
    </row>
    <row r="312" spans="13:18" x14ac:dyDescent="0.25">
      <c r="M312">
        <f t="shared" si="4"/>
        <v>0</v>
      </c>
      <c r="N312" s="41"/>
      <c r="O312" s="44" t="s">
        <v>1010</v>
      </c>
      <c r="P312" t="s">
        <v>489</v>
      </c>
      <c r="Q312" s="9">
        <v>60</v>
      </c>
      <c r="R312" s="9"/>
    </row>
    <row r="313" spans="13:18" x14ac:dyDescent="0.25">
      <c r="M313">
        <f t="shared" si="4"/>
        <v>0</v>
      </c>
      <c r="N313" s="41"/>
      <c r="O313" s="44" t="s">
        <v>1034</v>
      </c>
      <c r="P313" t="s">
        <v>1473</v>
      </c>
      <c r="Q313" s="9">
        <v>130</v>
      </c>
      <c r="R313" s="9"/>
    </row>
    <row r="314" spans="13:18" x14ac:dyDescent="0.25">
      <c r="M314">
        <f t="shared" si="4"/>
        <v>0</v>
      </c>
      <c r="N314" s="41"/>
      <c r="O314" s="44" t="s">
        <v>1042</v>
      </c>
      <c r="P314" t="s">
        <v>1474</v>
      </c>
      <c r="Q314" s="9">
        <v>250</v>
      </c>
      <c r="R314" s="9"/>
    </row>
    <row r="315" spans="13:18" x14ac:dyDescent="0.25">
      <c r="M315">
        <f t="shared" si="4"/>
        <v>0</v>
      </c>
      <c r="N315" s="41"/>
      <c r="O315" s="44" t="s">
        <v>1093</v>
      </c>
      <c r="P315" t="s">
        <v>1475</v>
      </c>
      <c r="Q315" s="9">
        <v>190</v>
      </c>
      <c r="R315" s="9"/>
    </row>
    <row r="316" spans="13:18" x14ac:dyDescent="0.25">
      <c r="M316">
        <f t="shared" si="4"/>
        <v>0</v>
      </c>
      <c r="N316" s="41"/>
      <c r="O316" s="44" t="s">
        <v>1094</v>
      </c>
      <c r="P316" t="s">
        <v>1476</v>
      </c>
      <c r="Q316" s="9">
        <v>190</v>
      </c>
      <c r="R316" s="9"/>
    </row>
    <row r="317" spans="13:18" x14ac:dyDescent="0.25">
      <c r="M317">
        <f t="shared" si="4"/>
        <v>0</v>
      </c>
      <c r="N317" s="41"/>
      <c r="O317" s="44" t="s">
        <v>1099</v>
      </c>
      <c r="P317" t="s">
        <v>1477</v>
      </c>
      <c r="Q317" s="9">
        <v>100</v>
      </c>
      <c r="R317" s="9"/>
    </row>
    <row r="318" spans="13:18" x14ac:dyDescent="0.25">
      <c r="M318">
        <f t="shared" si="4"/>
        <v>0</v>
      </c>
      <c r="N318" s="41"/>
      <c r="O318" s="44" t="s">
        <v>1073</v>
      </c>
      <c r="P318" t="s">
        <v>1478</v>
      </c>
      <c r="Q318" s="9">
        <v>290</v>
      </c>
      <c r="R318" s="9"/>
    </row>
    <row r="319" spans="13:18" x14ac:dyDescent="0.25">
      <c r="M319">
        <f t="shared" si="4"/>
        <v>0</v>
      </c>
      <c r="N319" s="41"/>
      <c r="O319" s="44" t="s">
        <v>942</v>
      </c>
      <c r="P319" t="s">
        <v>1479</v>
      </c>
      <c r="Q319" s="9">
        <v>130</v>
      </c>
      <c r="R319" s="9"/>
    </row>
    <row r="320" spans="13:18" x14ac:dyDescent="0.25">
      <c r="M320">
        <f t="shared" si="4"/>
        <v>0</v>
      </c>
      <c r="N320" s="41"/>
      <c r="O320" s="44" t="s">
        <v>966</v>
      </c>
      <c r="P320" t="s">
        <v>1480</v>
      </c>
      <c r="Q320" s="9">
        <v>160</v>
      </c>
      <c r="R320" s="9"/>
    </row>
    <row r="321" spans="13:18" x14ac:dyDescent="0.25">
      <c r="M321">
        <f t="shared" si="4"/>
        <v>0</v>
      </c>
      <c r="N321" s="41"/>
      <c r="O321" s="44" t="s">
        <v>1048</v>
      </c>
      <c r="P321" t="s">
        <v>1481</v>
      </c>
      <c r="Q321" s="9">
        <v>130</v>
      </c>
      <c r="R321" s="9"/>
    </row>
    <row r="322" spans="13:18" x14ac:dyDescent="0.25">
      <c r="M322">
        <f t="shared" ref="M322:M385" si="5">10-COUNTBLANK(B322:K322)</f>
        <v>0</v>
      </c>
      <c r="N322" s="41"/>
      <c r="O322" s="44" t="s">
        <v>1482</v>
      </c>
      <c r="P322" t="s">
        <v>1483</v>
      </c>
      <c r="Q322" s="9">
        <v>100</v>
      </c>
      <c r="R322" s="9"/>
    </row>
    <row r="323" spans="13:18" x14ac:dyDescent="0.25">
      <c r="M323">
        <f t="shared" si="5"/>
        <v>0</v>
      </c>
      <c r="N323" s="41"/>
      <c r="O323" s="44" t="s">
        <v>1111</v>
      </c>
      <c r="P323" t="s">
        <v>1484</v>
      </c>
      <c r="Q323" s="9">
        <v>105</v>
      </c>
      <c r="R323" s="9"/>
    </row>
    <row r="324" spans="13:18" x14ac:dyDescent="0.25">
      <c r="M324">
        <f t="shared" si="5"/>
        <v>0</v>
      </c>
      <c r="N324" s="41"/>
      <c r="O324" s="44" t="s">
        <v>976</v>
      </c>
      <c r="P324" t="s">
        <v>1485</v>
      </c>
      <c r="Q324" s="9">
        <v>130</v>
      </c>
      <c r="R324" s="9"/>
    </row>
    <row r="325" spans="13:18" x14ac:dyDescent="0.25">
      <c r="M325">
        <f t="shared" si="5"/>
        <v>0</v>
      </c>
      <c r="N325" s="41"/>
      <c r="O325" s="44" t="s">
        <v>918</v>
      </c>
      <c r="P325" t="s">
        <v>1486</v>
      </c>
      <c r="Q325" s="9">
        <v>100</v>
      </c>
      <c r="R325" s="9"/>
    </row>
    <row r="326" spans="13:18" x14ac:dyDescent="0.25">
      <c r="M326">
        <f t="shared" si="5"/>
        <v>0</v>
      </c>
      <c r="N326" s="41"/>
      <c r="O326" s="44" t="s">
        <v>957</v>
      </c>
      <c r="P326" t="s">
        <v>1487</v>
      </c>
      <c r="Q326" s="9">
        <v>190</v>
      </c>
      <c r="R326" s="9"/>
    </row>
    <row r="327" spans="13:18" x14ac:dyDescent="0.25">
      <c r="M327">
        <f t="shared" si="5"/>
        <v>0</v>
      </c>
      <c r="N327" s="41"/>
      <c r="O327" s="44" t="s">
        <v>1081</v>
      </c>
      <c r="P327" t="s">
        <v>1488</v>
      </c>
      <c r="Q327" s="9">
        <v>230</v>
      </c>
      <c r="R327" s="9"/>
    </row>
    <row r="328" spans="13:18" x14ac:dyDescent="0.25">
      <c r="M328">
        <f t="shared" si="5"/>
        <v>0</v>
      </c>
      <c r="N328" s="41"/>
      <c r="O328" s="44" t="s">
        <v>1014</v>
      </c>
      <c r="P328" t="s">
        <v>1489</v>
      </c>
      <c r="Q328" s="9">
        <v>70</v>
      </c>
      <c r="R328" s="9"/>
    </row>
    <row r="329" spans="13:18" x14ac:dyDescent="0.25">
      <c r="M329">
        <f t="shared" si="5"/>
        <v>0</v>
      </c>
      <c r="N329" s="41"/>
      <c r="O329" s="44" t="s">
        <v>922</v>
      </c>
      <c r="P329" t="s">
        <v>1490</v>
      </c>
      <c r="Q329" s="9">
        <v>130</v>
      </c>
      <c r="R329" s="9"/>
    </row>
    <row r="330" spans="13:18" x14ac:dyDescent="0.25">
      <c r="M330">
        <f t="shared" si="5"/>
        <v>0</v>
      </c>
      <c r="N330" s="41"/>
      <c r="O330" s="44" t="s">
        <v>1062</v>
      </c>
      <c r="P330" t="s">
        <v>1491</v>
      </c>
      <c r="Q330" s="9">
        <v>220</v>
      </c>
      <c r="R330" s="9"/>
    </row>
    <row r="331" spans="13:18" x14ac:dyDescent="0.25">
      <c r="M331">
        <f t="shared" si="5"/>
        <v>0</v>
      </c>
      <c r="N331" s="41"/>
      <c r="O331" s="44" t="s">
        <v>1064</v>
      </c>
      <c r="P331" t="s">
        <v>1492</v>
      </c>
      <c r="Q331" s="9">
        <v>190</v>
      </c>
      <c r="R331" s="9"/>
    </row>
    <row r="332" spans="13:18" x14ac:dyDescent="0.25">
      <c r="M332">
        <f t="shared" si="5"/>
        <v>0</v>
      </c>
      <c r="N332" s="41"/>
      <c r="O332" s="44" t="s">
        <v>1168</v>
      </c>
      <c r="P332" t="s">
        <v>1493</v>
      </c>
      <c r="Q332" s="9">
        <v>260</v>
      </c>
      <c r="R332" s="9"/>
    </row>
    <row r="333" spans="13:18" x14ac:dyDescent="0.25">
      <c r="M333">
        <f t="shared" si="5"/>
        <v>0</v>
      </c>
      <c r="N333" s="41"/>
      <c r="O333" s="44" t="s">
        <v>925</v>
      </c>
      <c r="P333" t="s">
        <v>1494</v>
      </c>
      <c r="Q333" s="9">
        <v>160</v>
      </c>
      <c r="R333" s="9"/>
    </row>
    <row r="334" spans="13:18" x14ac:dyDescent="0.25">
      <c r="M334">
        <f t="shared" si="5"/>
        <v>0</v>
      </c>
      <c r="N334" s="41"/>
      <c r="O334" s="44" t="s">
        <v>924</v>
      </c>
      <c r="P334" t="s">
        <v>1495</v>
      </c>
      <c r="Q334" s="9">
        <v>160</v>
      </c>
      <c r="R334" s="9"/>
    </row>
    <row r="335" spans="13:18" x14ac:dyDescent="0.25">
      <c r="M335">
        <f t="shared" si="5"/>
        <v>0</v>
      </c>
      <c r="N335" s="41"/>
      <c r="O335" s="44" t="s">
        <v>988</v>
      </c>
      <c r="P335" t="s">
        <v>1336</v>
      </c>
      <c r="Q335" s="9">
        <v>100</v>
      </c>
      <c r="R335" s="9"/>
    </row>
    <row r="336" spans="13:18" x14ac:dyDescent="0.25">
      <c r="M336">
        <f t="shared" si="5"/>
        <v>0</v>
      </c>
      <c r="N336" s="41"/>
      <c r="O336" s="44" t="s">
        <v>995</v>
      </c>
      <c r="P336" t="s">
        <v>1496</v>
      </c>
      <c r="Q336" s="9">
        <v>230</v>
      </c>
      <c r="R336" s="9"/>
    </row>
    <row r="337" spans="13:18" x14ac:dyDescent="0.25">
      <c r="M337">
        <f t="shared" si="5"/>
        <v>0</v>
      </c>
      <c r="N337" s="41"/>
      <c r="O337" s="44" t="s">
        <v>1001</v>
      </c>
      <c r="P337" t="s">
        <v>1497</v>
      </c>
      <c r="Q337" s="9">
        <v>200</v>
      </c>
      <c r="R337" s="9"/>
    </row>
    <row r="338" spans="13:18" x14ac:dyDescent="0.25">
      <c r="M338">
        <f t="shared" si="5"/>
        <v>0</v>
      </c>
      <c r="N338" s="41"/>
      <c r="O338" s="44" t="s">
        <v>1004</v>
      </c>
      <c r="P338" t="s">
        <v>1498</v>
      </c>
      <c r="Q338" s="9">
        <v>130</v>
      </c>
      <c r="R338" s="9"/>
    </row>
    <row r="339" spans="13:18" x14ac:dyDescent="0.25">
      <c r="M339">
        <f t="shared" si="5"/>
        <v>0</v>
      </c>
      <c r="N339" s="41"/>
      <c r="O339" s="44" t="s">
        <v>1005</v>
      </c>
      <c r="P339" t="s">
        <v>1499</v>
      </c>
      <c r="Q339" s="9">
        <v>140</v>
      </c>
      <c r="R339" s="9"/>
    </row>
    <row r="340" spans="13:18" x14ac:dyDescent="0.25">
      <c r="M340">
        <f t="shared" si="5"/>
        <v>0</v>
      </c>
      <c r="N340" s="41"/>
      <c r="O340" s="44" t="s">
        <v>1089</v>
      </c>
      <c r="P340" t="s">
        <v>598</v>
      </c>
      <c r="Q340" s="9">
        <v>280</v>
      </c>
      <c r="R340" s="9"/>
    </row>
    <row r="341" spans="13:18" x14ac:dyDescent="0.25">
      <c r="M341">
        <f t="shared" si="5"/>
        <v>0</v>
      </c>
      <c r="N341" s="41"/>
      <c r="O341" s="44" t="s">
        <v>1148</v>
      </c>
      <c r="P341" t="s">
        <v>1500</v>
      </c>
      <c r="Q341" s="9">
        <v>130</v>
      </c>
      <c r="R341" s="9"/>
    </row>
    <row r="342" spans="13:18" x14ac:dyDescent="0.25">
      <c r="M342">
        <f t="shared" si="5"/>
        <v>0</v>
      </c>
      <c r="N342" s="41"/>
      <c r="O342" s="44" t="s">
        <v>1038</v>
      </c>
      <c r="P342" t="s">
        <v>1501</v>
      </c>
      <c r="Q342" s="9">
        <v>160</v>
      </c>
      <c r="R342" s="9"/>
    </row>
    <row r="343" spans="13:18" x14ac:dyDescent="0.25">
      <c r="M343">
        <f t="shared" si="5"/>
        <v>0</v>
      </c>
      <c r="N343" s="41"/>
      <c r="O343" s="44" t="s">
        <v>1155</v>
      </c>
      <c r="P343" t="s">
        <v>1502</v>
      </c>
      <c r="Q343" s="9">
        <v>130</v>
      </c>
      <c r="R343" s="9"/>
    </row>
    <row r="344" spans="13:18" x14ac:dyDescent="0.25">
      <c r="M344">
        <f t="shared" si="5"/>
        <v>0</v>
      </c>
      <c r="N344" s="41"/>
      <c r="O344" s="44" t="s">
        <v>1134</v>
      </c>
      <c r="P344" t="s">
        <v>1503</v>
      </c>
      <c r="Q344" s="9">
        <v>200</v>
      </c>
      <c r="R344" s="9"/>
    </row>
    <row r="345" spans="13:18" x14ac:dyDescent="0.25">
      <c r="M345">
        <f t="shared" si="5"/>
        <v>0</v>
      </c>
      <c r="N345" s="41"/>
      <c r="O345" s="44" t="s">
        <v>1075</v>
      </c>
      <c r="P345" t="s">
        <v>1366</v>
      </c>
      <c r="Q345" s="9">
        <v>70</v>
      </c>
      <c r="R345" s="9"/>
    </row>
    <row r="346" spans="13:18" x14ac:dyDescent="0.25">
      <c r="M346">
        <f t="shared" si="5"/>
        <v>0</v>
      </c>
      <c r="N346" s="41"/>
      <c r="O346" s="44" t="s">
        <v>1103</v>
      </c>
      <c r="P346" t="s">
        <v>1504</v>
      </c>
      <c r="Q346" s="9">
        <v>100</v>
      </c>
      <c r="R346" s="9"/>
    </row>
    <row r="347" spans="13:18" x14ac:dyDescent="0.25">
      <c r="M347">
        <f t="shared" si="5"/>
        <v>0</v>
      </c>
      <c r="N347" s="41"/>
      <c r="O347" s="44" t="s">
        <v>946</v>
      </c>
      <c r="P347" t="s">
        <v>1505</v>
      </c>
      <c r="Q347" s="9">
        <v>100</v>
      </c>
      <c r="R347" s="9"/>
    </row>
    <row r="348" spans="13:18" x14ac:dyDescent="0.25">
      <c r="M348">
        <f t="shared" si="5"/>
        <v>0</v>
      </c>
      <c r="N348" s="41"/>
      <c r="O348" s="44" t="s">
        <v>1078</v>
      </c>
      <c r="P348" t="s">
        <v>1506</v>
      </c>
      <c r="Q348" s="9">
        <v>140</v>
      </c>
      <c r="R348" s="9"/>
    </row>
    <row r="349" spans="13:18" x14ac:dyDescent="0.25">
      <c r="M349">
        <f t="shared" si="5"/>
        <v>0</v>
      </c>
      <c r="N349" s="41"/>
      <c r="O349" s="44" t="s">
        <v>1110</v>
      </c>
      <c r="P349" t="s">
        <v>1507</v>
      </c>
      <c r="Q349" s="9">
        <v>250</v>
      </c>
      <c r="R349" s="9"/>
    </row>
    <row r="350" spans="13:18" x14ac:dyDescent="0.25">
      <c r="M350">
        <f t="shared" si="5"/>
        <v>0</v>
      </c>
      <c r="N350" s="41"/>
      <c r="O350" s="44" t="s">
        <v>909</v>
      </c>
      <c r="P350" t="s">
        <v>1508</v>
      </c>
      <c r="Q350" s="9">
        <v>160</v>
      </c>
      <c r="R350" s="9"/>
    </row>
    <row r="351" spans="13:18" x14ac:dyDescent="0.25">
      <c r="M351">
        <f t="shared" si="5"/>
        <v>0</v>
      </c>
      <c r="N351" s="41"/>
      <c r="O351" s="44" t="s">
        <v>953</v>
      </c>
      <c r="P351" t="s">
        <v>1509</v>
      </c>
      <c r="Q351" s="9">
        <v>130</v>
      </c>
      <c r="R351" s="9"/>
    </row>
    <row r="352" spans="13:18" x14ac:dyDescent="0.25">
      <c r="M352">
        <f t="shared" si="5"/>
        <v>0</v>
      </c>
      <c r="N352" s="41"/>
      <c r="O352" s="44" t="s">
        <v>912</v>
      </c>
      <c r="P352" t="s">
        <v>1510</v>
      </c>
      <c r="Q352" s="9">
        <v>260</v>
      </c>
      <c r="R352" s="9"/>
    </row>
    <row r="353" spans="13:18" x14ac:dyDescent="0.25">
      <c r="M353">
        <f t="shared" si="5"/>
        <v>0</v>
      </c>
      <c r="N353" s="41"/>
      <c r="O353" s="44" t="s">
        <v>1063</v>
      </c>
      <c r="P353" t="s">
        <v>1511</v>
      </c>
      <c r="Q353" s="9">
        <v>100</v>
      </c>
      <c r="R353" s="9"/>
    </row>
    <row r="354" spans="13:18" x14ac:dyDescent="0.25">
      <c r="M354">
        <f t="shared" si="5"/>
        <v>0</v>
      </c>
      <c r="N354" s="41"/>
      <c r="O354" s="44" t="s">
        <v>1067</v>
      </c>
      <c r="P354" t="s">
        <v>1512</v>
      </c>
      <c r="Q354" s="9">
        <v>220</v>
      </c>
      <c r="R354" s="9"/>
    </row>
    <row r="355" spans="13:18" x14ac:dyDescent="0.25">
      <c r="M355">
        <f t="shared" si="5"/>
        <v>0</v>
      </c>
      <c r="N355" s="41"/>
      <c r="O355" s="44" t="s">
        <v>1171</v>
      </c>
      <c r="P355" t="s">
        <v>1513</v>
      </c>
      <c r="Q355" s="9">
        <v>290</v>
      </c>
      <c r="R355" s="9"/>
    </row>
    <row r="356" spans="13:18" x14ac:dyDescent="0.25">
      <c r="M356">
        <f t="shared" si="5"/>
        <v>0</v>
      </c>
      <c r="N356" s="41"/>
      <c r="O356" s="44" t="s">
        <v>986</v>
      </c>
      <c r="P356" t="s">
        <v>1514</v>
      </c>
      <c r="Q356" s="9">
        <v>160</v>
      </c>
      <c r="R356" s="9"/>
    </row>
    <row r="357" spans="13:18" x14ac:dyDescent="0.25">
      <c r="M357">
        <f t="shared" si="5"/>
        <v>0</v>
      </c>
      <c r="N357" s="41"/>
      <c r="O357" s="44" t="s">
        <v>1176</v>
      </c>
      <c r="P357" t="s">
        <v>1515</v>
      </c>
      <c r="Q357" s="9">
        <v>160</v>
      </c>
      <c r="R357" s="9"/>
    </row>
    <row r="358" spans="13:18" x14ac:dyDescent="0.25">
      <c r="M358">
        <f t="shared" si="5"/>
        <v>0</v>
      </c>
      <c r="N358" s="41"/>
      <c r="O358" s="44" t="s">
        <v>1000</v>
      </c>
      <c r="P358" t="s">
        <v>1516</v>
      </c>
      <c r="Q358" s="9">
        <v>160</v>
      </c>
      <c r="R358" s="9"/>
    </row>
    <row r="359" spans="13:18" x14ac:dyDescent="0.25">
      <c r="M359">
        <f t="shared" si="5"/>
        <v>0</v>
      </c>
      <c r="N359" s="41"/>
      <c r="O359" s="44" t="s">
        <v>1179</v>
      </c>
      <c r="P359" t="s">
        <v>1517</v>
      </c>
      <c r="Q359" s="9">
        <v>290</v>
      </c>
      <c r="R359" s="9"/>
    </row>
    <row r="360" spans="13:18" x14ac:dyDescent="0.25">
      <c r="M360">
        <f t="shared" si="5"/>
        <v>0</v>
      </c>
      <c r="N360" s="41"/>
      <c r="O360" s="44" t="s">
        <v>960</v>
      </c>
      <c r="P360" t="s">
        <v>1518</v>
      </c>
      <c r="Q360" s="9">
        <v>220</v>
      </c>
      <c r="R360" s="9"/>
    </row>
    <row r="361" spans="13:18" x14ac:dyDescent="0.25">
      <c r="M361">
        <f t="shared" si="5"/>
        <v>0</v>
      </c>
      <c r="N361" s="41"/>
      <c r="O361" s="44" t="s">
        <v>1037</v>
      </c>
      <c r="P361" t="s">
        <v>1519</v>
      </c>
      <c r="Q361" s="9">
        <v>160</v>
      </c>
      <c r="R361" s="9"/>
    </row>
    <row r="362" spans="13:18" x14ac:dyDescent="0.25">
      <c r="M362">
        <f t="shared" si="5"/>
        <v>0</v>
      </c>
      <c r="N362" s="41"/>
      <c r="O362" s="44" t="s">
        <v>1126</v>
      </c>
      <c r="P362" t="s">
        <v>1520</v>
      </c>
      <c r="Q362" s="9">
        <v>170</v>
      </c>
      <c r="R362" s="9"/>
    </row>
    <row r="363" spans="13:18" x14ac:dyDescent="0.25">
      <c r="M363">
        <f t="shared" si="5"/>
        <v>0</v>
      </c>
      <c r="N363" s="41"/>
      <c r="O363" s="44" t="s">
        <v>1128</v>
      </c>
      <c r="P363" t="s">
        <v>1521</v>
      </c>
      <c r="Q363" s="9">
        <v>160</v>
      </c>
      <c r="R363" s="9"/>
    </row>
    <row r="364" spans="13:18" x14ac:dyDescent="0.25">
      <c r="M364">
        <f t="shared" si="5"/>
        <v>0</v>
      </c>
      <c r="N364" s="41"/>
      <c r="O364" s="44" t="s">
        <v>1092</v>
      </c>
      <c r="P364" t="s">
        <v>1522</v>
      </c>
      <c r="Q364" s="9">
        <v>140</v>
      </c>
      <c r="R364" s="9"/>
    </row>
    <row r="365" spans="13:18" x14ac:dyDescent="0.25">
      <c r="M365">
        <f t="shared" si="5"/>
        <v>0</v>
      </c>
      <c r="N365" s="41"/>
      <c r="O365" s="44" t="s">
        <v>1130</v>
      </c>
      <c r="P365" t="s">
        <v>1523</v>
      </c>
      <c r="Q365" s="9">
        <v>170</v>
      </c>
      <c r="R365" s="9"/>
    </row>
    <row r="366" spans="13:18" x14ac:dyDescent="0.25">
      <c r="M366">
        <f t="shared" si="5"/>
        <v>0</v>
      </c>
      <c r="N366" s="41"/>
      <c r="O366" s="44" t="s">
        <v>965</v>
      </c>
      <c r="P366" t="s">
        <v>1524</v>
      </c>
      <c r="Q366" s="9">
        <v>140</v>
      </c>
      <c r="R366" s="9"/>
    </row>
    <row r="367" spans="13:18" x14ac:dyDescent="0.25">
      <c r="M367">
        <f t="shared" si="5"/>
        <v>0</v>
      </c>
      <c r="N367" s="41"/>
      <c r="O367" s="44" t="s">
        <v>1159</v>
      </c>
      <c r="P367" t="s">
        <v>1525</v>
      </c>
      <c r="Q367" s="9">
        <v>130</v>
      </c>
      <c r="R367" s="9"/>
    </row>
    <row r="368" spans="13:18" x14ac:dyDescent="0.25">
      <c r="M368">
        <f t="shared" si="5"/>
        <v>0</v>
      </c>
      <c r="N368" s="41"/>
      <c r="O368" s="44" t="s">
        <v>1160</v>
      </c>
      <c r="P368" t="s">
        <v>1526</v>
      </c>
      <c r="Q368" s="9">
        <v>250</v>
      </c>
      <c r="R368" s="9"/>
    </row>
    <row r="369" spans="13:18" x14ac:dyDescent="0.25">
      <c r="M369">
        <f t="shared" si="5"/>
        <v>0</v>
      </c>
      <c r="N369" s="41"/>
      <c r="O369" s="44" t="s">
        <v>945</v>
      </c>
      <c r="P369" t="s">
        <v>1527</v>
      </c>
      <c r="Q369" s="9">
        <v>200</v>
      </c>
      <c r="R369" s="9"/>
    </row>
    <row r="370" spans="13:18" x14ac:dyDescent="0.25">
      <c r="M370">
        <f t="shared" si="5"/>
        <v>0</v>
      </c>
      <c r="N370" s="41"/>
      <c r="O370" s="44" t="s">
        <v>1079</v>
      </c>
      <c r="P370" t="s">
        <v>1528</v>
      </c>
      <c r="Q370" s="9">
        <v>220</v>
      </c>
      <c r="R370" s="9"/>
    </row>
    <row r="371" spans="13:18" x14ac:dyDescent="0.25">
      <c r="M371">
        <f t="shared" si="5"/>
        <v>0</v>
      </c>
      <c r="N371" s="41"/>
      <c r="O371" s="44" t="s">
        <v>1057</v>
      </c>
      <c r="P371" t="s">
        <v>1529</v>
      </c>
      <c r="Q371" s="9">
        <v>160</v>
      </c>
      <c r="R371" s="9"/>
    </row>
    <row r="372" spans="13:18" x14ac:dyDescent="0.25">
      <c r="M372">
        <f t="shared" si="5"/>
        <v>0</v>
      </c>
      <c r="N372" s="41"/>
      <c r="O372" s="44" t="s">
        <v>1166</v>
      </c>
      <c r="P372" t="s">
        <v>1530</v>
      </c>
      <c r="Q372" s="9">
        <v>260</v>
      </c>
      <c r="R372" s="9"/>
    </row>
    <row r="373" spans="13:18" x14ac:dyDescent="0.25">
      <c r="M373">
        <f t="shared" si="5"/>
        <v>0</v>
      </c>
      <c r="N373" s="41"/>
      <c r="O373" s="44" t="s">
        <v>1084</v>
      </c>
      <c r="P373" t="s">
        <v>1531</v>
      </c>
      <c r="Q373" s="9">
        <v>70</v>
      </c>
      <c r="R373" s="9"/>
    </row>
    <row r="374" spans="13:18" x14ac:dyDescent="0.25">
      <c r="M374">
        <f t="shared" si="5"/>
        <v>0</v>
      </c>
      <c r="N374" s="41"/>
      <c r="O374" s="44" t="s">
        <v>1117</v>
      </c>
      <c r="P374" t="s">
        <v>1532</v>
      </c>
      <c r="Q374" s="9">
        <v>100</v>
      </c>
      <c r="R374" s="9"/>
    </row>
    <row r="375" spans="13:18" x14ac:dyDescent="0.25">
      <c r="M375">
        <f t="shared" si="5"/>
        <v>0</v>
      </c>
      <c r="N375" s="41"/>
      <c r="O375" s="44" t="s">
        <v>990</v>
      </c>
      <c r="P375" t="s">
        <v>1533</v>
      </c>
      <c r="Q375" s="9">
        <v>230</v>
      </c>
      <c r="R375" s="9"/>
    </row>
    <row r="376" spans="13:18" x14ac:dyDescent="0.25">
      <c r="M376">
        <f t="shared" si="5"/>
        <v>0</v>
      </c>
      <c r="N376" s="41"/>
      <c r="O376" s="44" t="s">
        <v>962</v>
      </c>
      <c r="P376" t="s">
        <v>1534</v>
      </c>
      <c r="Q376" s="9">
        <v>130</v>
      </c>
      <c r="R376" s="9"/>
    </row>
    <row r="377" spans="13:18" x14ac:dyDescent="0.25">
      <c r="M377">
        <f t="shared" si="5"/>
        <v>0</v>
      </c>
      <c r="N377" s="41"/>
      <c r="O377" s="44" t="s">
        <v>1180</v>
      </c>
      <c r="P377" t="s">
        <v>1535</v>
      </c>
      <c r="Q377" s="9">
        <v>250</v>
      </c>
      <c r="R377" s="9"/>
    </row>
    <row r="378" spans="13:18" x14ac:dyDescent="0.25">
      <c r="M378">
        <f t="shared" si="5"/>
        <v>0</v>
      </c>
      <c r="N378" s="41"/>
      <c r="O378" s="44" t="s">
        <v>961</v>
      </c>
      <c r="P378" t="s">
        <v>1536</v>
      </c>
      <c r="Q378" s="9">
        <v>130</v>
      </c>
      <c r="R378" s="9"/>
    </row>
    <row r="379" spans="13:18" x14ac:dyDescent="0.25">
      <c r="M379">
        <f t="shared" si="5"/>
        <v>0</v>
      </c>
      <c r="N379" s="41"/>
      <c r="O379" s="44" t="s">
        <v>1537</v>
      </c>
      <c r="P379" t="s">
        <v>1538</v>
      </c>
      <c r="Q379" s="9">
        <v>100</v>
      </c>
      <c r="R379" s="9"/>
    </row>
    <row r="380" spans="13:18" x14ac:dyDescent="0.25">
      <c r="M380">
        <f t="shared" si="5"/>
        <v>0</v>
      </c>
      <c r="N380" s="41"/>
      <c r="O380" s="44" t="s">
        <v>1121</v>
      </c>
      <c r="P380" t="s">
        <v>1539</v>
      </c>
      <c r="Q380" s="9">
        <v>160</v>
      </c>
      <c r="R380" s="9"/>
    </row>
    <row r="381" spans="13:18" x14ac:dyDescent="0.25">
      <c r="M381">
        <f t="shared" si="5"/>
        <v>0</v>
      </c>
      <c r="N381" s="41"/>
      <c r="O381" s="44" t="s">
        <v>1122</v>
      </c>
      <c r="P381" t="s">
        <v>1540</v>
      </c>
      <c r="Q381" s="9">
        <v>220</v>
      </c>
      <c r="R381" s="9"/>
    </row>
    <row r="382" spans="13:18" x14ac:dyDescent="0.25">
      <c r="M382">
        <f t="shared" si="5"/>
        <v>0</v>
      </c>
      <c r="N382" s="41"/>
      <c r="O382" s="44" t="s">
        <v>1035</v>
      </c>
      <c r="P382" t="s">
        <v>1541</v>
      </c>
      <c r="Q382" s="9">
        <v>130</v>
      </c>
      <c r="R382" s="9"/>
    </row>
    <row r="383" spans="13:18" x14ac:dyDescent="0.25">
      <c r="M383">
        <f t="shared" si="5"/>
        <v>0</v>
      </c>
      <c r="N383" s="41"/>
      <c r="O383" s="44" t="s">
        <v>934</v>
      </c>
      <c r="P383" t="s">
        <v>1542</v>
      </c>
      <c r="Q383" s="9">
        <v>200</v>
      </c>
      <c r="R383" s="9"/>
    </row>
    <row r="384" spans="13:18" x14ac:dyDescent="0.25">
      <c r="M384">
        <f t="shared" si="5"/>
        <v>0</v>
      </c>
      <c r="N384" s="41"/>
      <c r="O384" s="44" t="s">
        <v>1045</v>
      </c>
      <c r="P384" t="s">
        <v>1543</v>
      </c>
      <c r="Q384" s="9">
        <v>100</v>
      </c>
      <c r="R384" s="9"/>
    </row>
    <row r="385" spans="13:18" x14ac:dyDescent="0.25">
      <c r="M385">
        <f t="shared" si="5"/>
        <v>0</v>
      </c>
      <c r="N385" s="41"/>
      <c r="O385" s="44" t="s">
        <v>1096</v>
      </c>
      <c r="P385" t="s">
        <v>1544</v>
      </c>
      <c r="Q385" s="9">
        <v>130</v>
      </c>
      <c r="R385" s="9"/>
    </row>
    <row r="386" spans="13:18" x14ac:dyDescent="0.25">
      <c r="M386">
        <f t="shared" ref="M386:M449" si="6">10-COUNTBLANK(B386:K386)</f>
        <v>0</v>
      </c>
      <c r="N386" s="41"/>
      <c r="O386" s="44" t="s">
        <v>1100</v>
      </c>
      <c r="P386" t="s">
        <v>1545</v>
      </c>
      <c r="Q386" s="9">
        <v>160</v>
      </c>
      <c r="R386" s="9"/>
    </row>
    <row r="387" spans="13:18" x14ac:dyDescent="0.25">
      <c r="M387">
        <f t="shared" si="6"/>
        <v>0</v>
      </c>
      <c r="N387" s="41"/>
      <c r="O387" s="44" t="s">
        <v>1072</v>
      </c>
      <c r="P387" t="s">
        <v>1546</v>
      </c>
      <c r="Q387" s="9">
        <v>260</v>
      </c>
      <c r="R387" s="9"/>
    </row>
    <row r="388" spans="13:18" x14ac:dyDescent="0.25">
      <c r="M388">
        <f t="shared" si="6"/>
        <v>0</v>
      </c>
      <c r="N388" s="41"/>
      <c r="O388" s="44" t="s">
        <v>1109</v>
      </c>
      <c r="P388" t="s">
        <v>1547</v>
      </c>
      <c r="Q388" s="9">
        <v>250</v>
      </c>
      <c r="R388" s="9"/>
    </row>
    <row r="389" spans="13:18" x14ac:dyDescent="0.25">
      <c r="M389">
        <f t="shared" si="6"/>
        <v>0</v>
      </c>
      <c r="N389" s="41"/>
      <c r="O389" s="44" t="s">
        <v>974</v>
      </c>
      <c r="P389" t="s">
        <v>1548</v>
      </c>
      <c r="Q389" s="9">
        <v>160</v>
      </c>
      <c r="R389" s="9"/>
    </row>
    <row r="390" spans="13:18" x14ac:dyDescent="0.25">
      <c r="M390">
        <f t="shared" si="6"/>
        <v>0</v>
      </c>
      <c r="N390" s="41"/>
      <c r="O390" s="44" t="s">
        <v>1056</v>
      </c>
      <c r="P390" t="s">
        <v>1549</v>
      </c>
      <c r="Q390" s="9">
        <v>160</v>
      </c>
      <c r="R390" s="9"/>
    </row>
    <row r="391" spans="13:18" x14ac:dyDescent="0.25">
      <c r="M391">
        <f t="shared" si="6"/>
        <v>0</v>
      </c>
      <c r="N391" s="41"/>
      <c r="O391" s="44" t="s">
        <v>1169</v>
      </c>
      <c r="P391" t="s">
        <v>1550</v>
      </c>
      <c r="Q391" s="9">
        <v>260</v>
      </c>
      <c r="R391" s="9"/>
    </row>
    <row r="392" spans="13:18" x14ac:dyDescent="0.25">
      <c r="M392">
        <f t="shared" si="6"/>
        <v>0</v>
      </c>
      <c r="N392" s="41"/>
      <c r="O392" s="44" t="s">
        <v>1141</v>
      </c>
      <c r="P392" t="s">
        <v>1551</v>
      </c>
      <c r="Q392" s="9">
        <v>170</v>
      </c>
      <c r="R392" s="9"/>
    </row>
    <row r="393" spans="13:18" x14ac:dyDescent="0.25">
      <c r="M393">
        <f t="shared" si="6"/>
        <v>0</v>
      </c>
      <c r="N393" s="41"/>
      <c r="O393" s="44" t="s">
        <v>1175</v>
      </c>
      <c r="P393" t="s">
        <v>1552</v>
      </c>
      <c r="Q393" s="9">
        <v>170</v>
      </c>
      <c r="R393" s="9"/>
    </row>
    <row r="394" spans="13:18" x14ac:dyDescent="0.25">
      <c r="M394">
        <f t="shared" si="6"/>
        <v>0</v>
      </c>
      <c r="N394" s="41"/>
      <c r="O394" s="44" t="s">
        <v>991</v>
      </c>
      <c r="P394" t="s">
        <v>1553</v>
      </c>
      <c r="Q394" s="9">
        <v>200</v>
      </c>
      <c r="R394" s="9"/>
    </row>
    <row r="395" spans="13:18" x14ac:dyDescent="0.25">
      <c r="M395">
        <f t="shared" si="6"/>
        <v>0</v>
      </c>
      <c r="N395" s="41"/>
      <c r="O395" s="44" t="s">
        <v>994</v>
      </c>
      <c r="P395" t="s">
        <v>1554</v>
      </c>
      <c r="Q395" s="9">
        <v>230</v>
      </c>
      <c r="R395" s="9"/>
    </row>
    <row r="396" spans="13:18" x14ac:dyDescent="0.25">
      <c r="M396">
        <f t="shared" si="6"/>
        <v>0</v>
      </c>
      <c r="N396" s="41"/>
      <c r="O396" s="44" t="s">
        <v>1033</v>
      </c>
      <c r="P396" t="s">
        <v>1555</v>
      </c>
      <c r="Q396" s="9">
        <v>100</v>
      </c>
      <c r="R396" s="9"/>
    </row>
    <row r="397" spans="13:18" x14ac:dyDescent="0.25">
      <c r="M397">
        <f t="shared" si="6"/>
        <v>0</v>
      </c>
      <c r="N397" s="41"/>
      <c r="O397" s="44" t="s">
        <v>1088</v>
      </c>
      <c r="P397" t="s">
        <v>1483</v>
      </c>
      <c r="Q397" s="9">
        <v>100</v>
      </c>
      <c r="R397" s="9"/>
    </row>
    <row r="398" spans="13:18" x14ac:dyDescent="0.25">
      <c r="M398">
        <f t="shared" si="6"/>
        <v>0</v>
      </c>
      <c r="N398" s="41"/>
      <c r="O398" s="44" t="s">
        <v>1011</v>
      </c>
      <c r="P398" t="s">
        <v>1556</v>
      </c>
      <c r="Q398" s="9">
        <v>220</v>
      </c>
      <c r="R398" s="9"/>
    </row>
    <row r="399" spans="13:18" x14ac:dyDescent="0.25">
      <c r="M399">
        <f t="shared" si="6"/>
        <v>0</v>
      </c>
      <c r="N399" s="41"/>
      <c r="O399" s="44" t="s">
        <v>1125</v>
      </c>
      <c r="P399" t="s">
        <v>1557</v>
      </c>
      <c r="Q399" s="9">
        <v>260</v>
      </c>
      <c r="R399" s="9"/>
    </row>
    <row r="400" spans="13:18" x14ac:dyDescent="0.25">
      <c r="M400">
        <f t="shared" si="6"/>
        <v>0</v>
      </c>
      <c r="N400" s="41"/>
      <c r="O400" s="44" t="s">
        <v>1044</v>
      </c>
      <c r="P400" t="s">
        <v>1558</v>
      </c>
      <c r="Q400" s="9">
        <v>140</v>
      </c>
      <c r="R400" s="9"/>
    </row>
    <row r="401" spans="13:18" x14ac:dyDescent="0.25">
      <c r="M401">
        <f t="shared" si="6"/>
        <v>0</v>
      </c>
      <c r="N401" s="41"/>
      <c r="O401" s="40" t="s">
        <v>84</v>
      </c>
      <c r="P401" s="42" t="s">
        <v>652</v>
      </c>
      <c r="Q401" s="43">
        <v>90</v>
      </c>
      <c r="R401" s="9"/>
    </row>
    <row r="402" spans="13:18" x14ac:dyDescent="0.25">
      <c r="M402">
        <f t="shared" si="6"/>
        <v>0</v>
      </c>
      <c r="N402" s="41"/>
      <c r="O402" s="40" t="s">
        <v>85</v>
      </c>
      <c r="P402" s="42" t="s">
        <v>1559</v>
      </c>
      <c r="Q402" s="43">
        <v>90</v>
      </c>
      <c r="R402" s="9"/>
    </row>
    <row r="403" spans="13:18" x14ac:dyDescent="0.25">
      <c r="M403">
        <f t="shared" si="6"/>
        <v>0</v>
      </c>
      <c r="N403" s="41"/>
      <c r="O403" s="40" t="s">
        <v>86</v>
      </c>
      <c r="P403" s="42" t="s">
        <v>1560</v>
      </c>
      <c r="Q403" s="43">
        <v>70</v>
      </c>
      <c r="R403" s="9"/>
    </row>
    <row r="404" spans="13:18" x14ac:dyDescent="0.25">
      <c r="M404">
        <f t="shared" si="6"/>
        <v>0</v>
      </c>
      <c r="N404" s="41"/>
      <c r="O404" s="40" t="s">
        <v>96</v>
      </c>
      <c r="P404" s="42" t="s">
        <v>1561</v>
      </c>
      <c r="Q404" s="43">
        <v>50</v>
      </c>
      <c r="R404" s="9"/>
    </row>
    <row r="405" spans="13:18" x14ac:dyDescent="0.25">
      <c r="M405">
        <f t="shared" si="6"/>
        <v>0</v>
      </c>
      <c r="N405" s="41"/>
      <c r="O405" s="40" t="s">
        <v>97</v>
      </c>
      <c r="P405" s="42" t="s">
        <v>1562</v>
      </c>
      <c r="Q405" s="43">
        <v>50</v>
      </c>
      <c r="R405" s="9"/>
    </row>
    <row r="406" spans="13:18" x14ac:dyDescent="0.25">
      <c r="M406">
        <f t="shared" si="6"/>
        <v>0</v>
      </c>
      <c r="N406" s="41"/>
      <c r="O406" s="40" t="s">
        <v>98</v>
      </c>
      <c r="P406" s="42" t="s">
        <v>606</v>
      </c>
      <c r="Q406" s="43">
        <v>130</v>
      </c>
      <c r="R406" s="9"/>
    </row>
    <row r="407" spans="13:18" x14ac:dyDescent="0.25">
      <c r="M407">
        <f t="shared" si="6"/>
        <v>0</v>
      </c>
      <c r="N407" s="41"/>
      <c r="O407" s="40" t="s">
        <v>100</v>
      </c>
      <c r="P407" s="42" t="s">
        <v>1563</v>
      </c>
      <c r="Q407" s="43">
        <v>100</v>
      </c>
      <c r="R407" s="9"/>
    </row>
    <row r="408" spans="13:18" x14ac:dyDescent="0.25">
      <c r="M408">
        <f t="shared" si="6"/>
        <v>0</v>
      </c>
      <c r="N408" s="41"/>
      <c r="O408" s="40" t="s">
        <v>101</v>
      </c>
      <c r="P408" s="42" t="s">
        <v>607</v>
      </c>
      <c r="Q408" s="43">
        <v>100</v>
      </c>
      <c r="R408" s="9"/>
    </row>
    <row r="409" spans="13:18" x14ac:dyDescent="0.25">
      <c r="M409">
        <f t="shared" si="6"/>
        <v>0</v>
      </c>
      <c r="N409" s="41"/>
      <c r="O409" s="40" t="s">
        <v>102</v>
      </c>
      <c r="P409" s="42" t="s">
        <v>608</v>
      </c>
      <c r="Q409" s="43">
        <v>70</v>
      </c>
      <c r="R409" s="9"/>
    </row>
    <row r="410" spans="13:18" x14ac:dyDescent="0.25">
      <c r="M410">
        <f t="shared" si="6"/>
        <v>0</v>
      </c>
      <c r="N410" s="41"/>
      <c r="O410" s="40" t="s">
        <v>108</v>
      </c>
      <c r="P410" s="42" t="s">
        <v>1564</v>
      </c>
      <c r="Q410" s="43">
        <v>50</v>
      </c>
      <c r="R410" s="9"/>
    </row>
    <row r="411" spans="13:18" x14ac:dyDescent="0.25">
      <c r="M411">
        <f t="shared" si="6"/>
        <v>0</v>
      </c>
      <c r="N411" s="41"/>
      <c r="O411" s="40" t="s">
        <v>109</v>
      </c>
      <c r="P411" s="42" t="s">
        <v>614</v>
      </c>
      <c r="Q411" s="43">
        <v>80</v>
      </c>
      <c r="R411" s="9"/>
    </row>
    <row r="412" spans="13:18" x14ac:dyDescent="0.25">
      <c r="M412">
        <f t="shared" si="6"/>
        <v>0</v>
      </c>
      <c r="N412" s="41"/>
      <c r="O412" s="40" t="s">
        <v>110</v>
      </c>
      <c r="P412" s="42" t="s">
        <v>1565</v>
      </c>
      <c r="Q412" s="43">
        <v>40</v>
      </c>
      <c r="R412" s="9"/>
    </row>
    <row r="413" spans="13:18" x14ac:dyDescent="0.25">
      <c r="M413">
        <f t="shared" si="6"/>
        <v>0</v>
      </c>
      <c r="N413" s="41"/>
      <c r="O413" s="40" t="s">
        <v>231</v>
      </c>
      <c r="P413" s="42" t="s">
        <v>1566</v>
      </c>
      <c r="Q413" s="43">
        <v>120</v>
      </c>
      <c r="R413" s="9"/>
    </row>
    <row r="414" spans="13:18" x14ac:dyDescent="0.25">
      <c r="M414">
        <f t="shared" si="6"/>
        <v>0</v>
      </c>
      <c r="N414" s="41"/>
      <c r="O414" s="40" t="s">
        <v>235</v>
      </c>
      <c r="P414" s="42" t="s">
        <v>1567</v>
      </c>
      <c r="Q414" s="43">
        <v>50</v>
      </c>
      <c r="R414" s="9"/>
    </row>
    <row r="415" spans="13:18" x14ac:dyDescent="0.25">
      <c r="M415">
        <f t="shared" si="6"/>
        <v>0</v>
      </c>
      <c r="N415" s="41"/>
      <c r="O415" s="40" t="s">
        <v>238</v>
      </c>
      <c r="P415" s="42" t="s">
        <v>590</v>
      </c>
      <c r="Q415" s="43">
        <v>30</v>
      </c>
      <c r="R415" s="9"/>
    </row>
    <row r="416" spans="13:18" x14ac:dyDescent="0.25">
      <c r="M416">
        <f t="shared" si="6"/>
        <v>0</v>
      </c>
      <c r="N416" s="41"/>
      <c r="O416" s="40" t="s">
        <v>239</v>
      </c>
      <c r="P416" s="42" t="s">
        <v>1568</v>
      </c>
      <c r="Q416" s="43">
        <v>110</v>
      </c>
      <c r="R416" s="9"/>
    </row>
    <row r="417" spans="13:18" x14ac:dyDescent="0.25">
      <c r="M417">
        <f t="shared" si="6"/>
        <v>0</v>
      </c>
      <c r="N417" s="41"/>
      <c r="O417" s="40" t="s">
        <v>254</v>
      </c>
      <c r="P417" s="42" t="s">
        <v>1569</v>
      </c>
      <c r="Q417" s="43">
        <v>30</v>
      </c>
      <c r="R417" s="9"/>
    </row>
    <row r="418" spans="13:18" x14ac:dyDescent="0.25">
      <c r="M418">
        <f t="shared" si="6"/>
        <v>0</v>
      </c>
      <c r="N418" s="41"/>
      <c r="O418" s="40" t="s">
        <v>233</v>
      </c>
      <c r="P418" s="42" t="s">
        <v>1570</v>
      </c>
      <c r="Q418" s="43">
        <v>30</v>
      </c>
      <c r="R418" s="9"/>
    </row>
    <row r="419" spans="13:18" x14ac:dyDescent="0.25">
      <c r="M419">
        <f t="shared" si="6"/>
        <v>0</v>
      </c>
      <c r="N419" s="41"/>
      <c r="O419" s="40" t="s">
        <v>236</v>
      </c>
      <c r="P419" s="42" t="s">
        <v>1571</v>
      </c>
      <c r="Q419" s="43">
        <v>120</v>
      </c>
      <c r="R419" s="9"/>
    </row>
    <row r="420" spans="13:18" x14ac:dyDescent="0.25">
      <c r="M420">
        <f t="shared" si="6"/>
        <v>0</v>
      </c>
      <c r="N420" s="41"/>
      <c r="O420" s="40" t="s">
        <v>246</v>
      </c>
      <c r="P420" s="42" t="s">
        <v>1572</v>
      </c>
      <c r="Q420" s="43">
        <v>100</v>
      </c>
      <c r="R420" s="9"/>
    </row>
    <row r="421" spans="13:18" x14ac:dyDescent="0.25">
      <c r="M421">
        <f t="shared" si="6"/>
        <v>0</v>
      </c>
      <c r="N421" s="41"/>
      <c r="O421" s="40" t="s">
        <v>353</v>
      </c>
      <c r="P421" s="42" t="s">
        <v>1573</v>
      </c>
      <c r="Q421" s="43">
        <v>100</v>
      </c>
      <c r="R421" s="9"/>
    </row>
    <row r="422" spans="13:18" x14ac:dyDescent="0.25">
      <c r="M422">
        <f t="shared" si="6"/>
        <v>0</v>
      </c>
      <c r="N422" s="41"/>
      <c r="O422" s="40" t="s">
        <v>354</v>
      </c>
      <c r="P422" s="42" t="s">
        <v>1574</v>
      </c>
      <c r="Q422" s="43">
        <v>120</v>
      </c>
      <c r="R422" s="9"/>
    </row>
    <row r="423" spans="13:18" x14ac:dyDescent="0.25">
      <c r="M423">
        <f t="shared" si="6"/>
        <v>0</v>
      </c>
      <c r="N423" s="41"/>
      <c r="O423" s="40" t="s">
        <v>356</v>
      </c>
      <c r="P423" s="42" t="s">
        <v>1575</v>
      </c>
      <c r="Q423" s="43">
        <v>40</v>
      </c>
      <c r="R423" s="9"/>
    </row>
    <row r="424" spans="13:18" x14ac:dyDescent="0.25">
      <c r="M424">
        <f t="shared" si="6"/>
        <v>0</v>
      </c>
      <c r="N424" s="41"/>
      <c r="O424" s="40" t="s">
        <v>357</v>
      </c>
      <c r="P424" s="42" t="s">
        <v>1576</v>
      </c>
      <c r="Q424" s="43">
        <v>120</v>
      </c>
      <c r="R424" s="9"/>
    </row>
    <row r="425" spans="13:18" x14ac:dyDescent="0.25">
      <c r="M425">
        <f t="shared" si="6"/>
        <v>0</v>
      </c>
      <c r="N425" s="41"/>
      <c r="O425" s="40" t="s">
        <v>247</v>
      </c>
      <c r="P425" s="42" t="s">
        <v>1577</v>
      </c>
      <c r="Q425" s="43">
        <v>40</v>
      </c>
      <c r="R425" s="9"/>
    </row>
    <row r="426" spans="13:18" x14ac:dyDescent="0.25">
      <c r="M426">
        <f t="shared" si="6"/>
        <v>0</v>
      </c>
      <c r="N426" s="41"/>
      <c r="O426" s="40" t="s">
        <v>248</v>
      </c>
      <c r="P426" s="42" t="s">
        <v>1578</v>
      </c>
      <c r="Q426" s="43">
        <v>80</v>
      </c>
      <c r="R426" s="9"/>
    </row>
    <row r="427" spans="13:18" x14ac:dyDescent="0.25">
      <c r="M427">
        <f t="shared" si="6"/>
        <v>0</v>
      </c>
      <c r="N427" s="41"/>
      <c r="O427" s="40" t="s">
        <v>410</v>
      </c>
      <c r="P427" s="42" t="s">
        <v>620</v>
      </c>
      <c r="Q427" s="43">
        <v>100</v>
      </c>
      <c r="R427" s="9"/>
    </row>
    <row r="428" spans="13:18" x14ac:dyDescent="0.25">
      <c r="M428">
        <f t="shared" si="6"/>
        <v>0</v>
      </c>
      <c r="N428" s="41"/>
      <c r="O428" s="40" t="s">
        <v>242</v>
      </c>
      <c r="P428" s="42" t="s">
        <v>621</v>
      </c>
      <c r="Q428" s="43">
        <v>60</v>
      </c>
      <c r="R428" s="9"/>
    </row>
    <row r="429" spans="13:18" x14ac:dyDescent="0.25">
      <c r="M429">
        <f t="shared" si="6"/>
        <v>0</v>
      </c>
      <c r="N429" s="41"/>
      <c r="O429" s="40" t="s">
        <v>38</v>
      </c>
      <c r="P429" s="42" t="s">
        <v>1579</v>
      </c>
      <c r="Q429" s="43">
        <v>150</v>
      </c>
      <c r="R429" s="9"/>
    </row>
    <row r="430" spans="13:18" x14ac:dyDescent="0.25">
      <c r="M430">
        <f t="shared" si="6"/>
        <v>0</v>
      </c>
      <c r="N430" s="41"/>
      <c r="O430" s="40" t="s">
        <v>39</v>
      </c>
      <c r="P430" s="42" t="s">
        <v>1580</v>
      </c>
      <c r="Q430" s="43">
        <v>180</v>
      </c>
      <c r="R430" s="9"/>
    </row>
    <row r="431" spans="13:18" x14ac:dyDescent="0.25">
      <c r="M431">
        <f t="shared" si="6"/>
        <v>0</v>
      </c>
      <c r="N431" s="41"/>
      <c r="O431" s="40" t="s">
        <v>23</v>
      </c>
      <c r="P431" s="42" t="s">
        <v>1581</v>
      </c>
      <c r="Q431" s="43">
        <v>70</v>
      </c>
      <c r="R431" s="9"/>
    </row>
    <row r="432" spans="13:18" x14ac:dyDescent="0.25">
      <c r="M432">
        <f t="shared" si="6"/>
        <v>0</v>
      </c>
      <c r="N432" s="41"/>
      <c r="O432" s="40" t="s">
        <v>24</v>
      </c>
      <c r="P432" s="42" t="s">
        <v>599</v>
      </c>
      <c r="Q432" s="43">
        <v>70</v>
      </c>
      <c r="R432" s="9"/>
    </row>
    <row r="433" spans="13:18" x14ac:dyDescent="0.25">
      <c r="M433">
        <f t="shared" si="6"/>
        <v>0</v>
      </c>
      <c r="N433" s="41"/>
      <c r="O433" s="40" t="s">
        <v>112</v>
      </c>
      <c r="P433" s="42" t="s">
        <v>617</v>
      </c>
      <c r="Q433" s="43">
        <v>110</v>
      </c>
      <c r="R433" s="9"/>
    </row>
    <row r="434" spans="13:18" x14ac:dyDescent="0.25">
      <c r="M434">
        <f t="shared" si="6"/>
        <v>0</v>
      </c>
      <c r="N434" s="41"/>
      <c r="O434" s="40" t="s">
        <v>113</v>
      </c>
      <c r="P434" s="42" t="s">
        <v>618</v>
      </c>
      <c r="Q434" s="43">
        <v>110</v>
      </c>
      <c r="R434" s="9"/>
    </row>
    <row r="435" spans="13:18" x14ac:dyDescent="0.25">
      <c r="M435">
        <f t="shared" si="6"/>
        <v>0</v>
      </c>
      <c r="N435" s="41"/>
      <c r="O435" s="40" t="s">
        <v>114</v>
      </c>
      <c r="P435" s="42" t="s">
        <v>619</v>
      </c>
      <c r="Q435" s="43">
        <v>150</v>
      </c>
      <c r="R435" s="9"/>
    </row>
    <row r="436" spans="13:18" x14ac:dyDescent="0.25">
      <c r="M436">
        <f t="shared" si="6"/>
        <v>0</v>
      </c>
      <c r="N436" s="41"/>
      <c r="O436" s="40" t="s">
        <v>206</v>
      </c>
      <c r="P436" s="42" t="s">
        <v>1582</v>
      </c>
      <c r="Q436" s="43">
        <v>90</v>
      </c>
      <c r="R436" s="9"/>
    </row>
    <row r="437" spans="13:18" x14ac:dyDescent="0.25">
      <c r="M437">
        <f t="shared" si="6"/>
        <v>0</v>
      </c>
      <c r="N437" s="41"/>
      <c r="O437" s="40" t="s">
        <v>221</v>
      </c>
      <c r="P437" s="42" t="s">
        <v>623</v>
      </c>
      <c r="Q437" s="43">
        <v>150</v>
      </c>
      <c r="R437" s="9"/>
    </row>
    <row r="438" spans="13:18" x14ac:dyDescent="0.25">
      <c r="M438">
        <f t="shared" si="6"/>
        <v>0</v>
      </c>
      <c r="N438" s="41"/>
      <c r="O438" s="40" t="s">
        <v>222</v>
      </c>
      <c r="P438" s="42" t="s">
        <v>624</v>
      </c>
      <c r="Q438" s="43">
        <v>90</v>
      </c>
      <c r="R438" s="9"/>
    </row>
    <row r="439" spans="13:18" x14ac:dyDescent="0.25">
      <c r="M439">
        <f t="shared" si="6"/>
        <v>0</v>
      </c>
      <c r="N439" s="41"/>
      <c r="O439" s="40" t="s">
        <v>223</v>
      </c>
      <c r="P439" s="42" t="s">
        <v>625</v>
      </c>
      <c r="Q439" s="43">
        <v>90</v>
      </c>
      <c r="R439" s="9"/>
    </row>
    <row r="440" spans="13:18" x14ac:dyDescent="0.25">
      <c r="M440">
        <f t="shared" si="6"/>
        <v>0</v>
      </c>
      <c r="N440" s="41"/>
      <c r="O440" s="40" t="s">
        <v>47</v>
      </c>
      <c r="P440" s="42" t="s">
        <v>585</v>
      </c>
      <c r="Q440" s="43">
        <v>120</v>
      </c>
      <c r="R440" s="9"/>
    </row>
    <row r="441" spans="13:18" x14ac:dyDescent="0.25">
      <c r="M441">
        <f t="shared" si="6"/>
        <v>0</v>
      </c>
      <c r="N441" s="41"/>
      <c r="O441" s="40" t="s">
        <v>48</v>
      </c>
      <c r="P441" s="42" t="s">
        <v>586</v>
      </c>
      <c r="Q441" s="43">
        <v>180</v>
      </c>
      <c r="R441" s="9"/>
    </row>
    <row r="442" spans="13:18" x14ac:dyDescent="0.25">
      <c r="M442">
        <f t="shared" si="6"/>
        <v>0</v>
      </c>
      <c r="N442" s="41"/>
      <c r="O442" s="40" t="s">
        <v>53</v>
      </c>
      <c r="P442" s="42" t="s">
        <v>587</v>
      </c>
      <c r="Q442" s="43">
        <v>120</v>
      </c>
      <c r="R442" s="9"/>
    </row>
    <row r="443" spans="13:18" x14ac:dyDescent="0.25">
      <c r="M443">
        <f t="shared" si="6"/>
        <v>0</v>
      </c>
      <c r="N443" s="41"/>
      <c r="O443" s="40" t="s">
        <v>54</v>
      </c>
      <c r="P443" s="42" t="s">
        <v>588</v>
      </c>
      <c r="Q443" s="43">
        <v>120</v>
      </c>
      <c r="R443" s="9"/>
    </row>
    <row r="444" spans="13:18" x14ac:dyDescent="0.25">
      <c r="M444">
        <f t="shared" si="6"/>
        <v>0</v>
      </c>
      <c r="N444" s="41"/>
      <c r="O444" s="40" t="s">
        <v>128</v>
      </c>
      <c r="P444" s="42" t="s">
        <v>593</v>
      </c>
      <c r="Q444" s="43">
        <v>120</v>
      </c>
      <c r="R444" s="9"/>
    </row>
    <row r="445" spans="13:18" x14ac:dyDescent="0.25">
      <c r="M445">
        <f t="shared" si="6"/>
        <v>0</v>
      </c>
      <c r="N445" s="41"/>
      <c r="O445" s="40" t="s">
        <v>129</v>
      </c>
      <c r="P445" s="42" t="s">
        <v>1583</v>
      </c>
      <c r="Q445" s="43">
        <v>90</v>
      </c>
      <c r="R445" s="9"/>
    </row>
    <row r="446" spans="13:18" x14ac:dyDescent="0.25">
      <c r="M446">
        <f t="shared" si="6"/>
        <v>0</v>
      </c>
      <c r="N446" s="41"/>
      <c r="O446" s="40" t="s">
        <v>130</v>
      </c>
      <c r="P446" s="42" t="s">
        <v>1584</v>
      </c>
      <c r="Q446" s="43">
        <v>90</v>
      </c>
      <c r="R446" s="9"/>
    </row>
    <row r="447" spans="13:18" x14ac:dyDescent="0.25">
      <c r="M447">
        <f t="shared" si="6"/>
        <v>0</v>
      </c>
      <c r="N447" s="41"/>
      <c r="O447" s="40" t="s">
        <v>56</v>
      </c>
      <c r="P447" s="42" t="s">
        <v>1585</v>
      </c>
      <c r="Q447" s="43">
        <v>120</v>
      </c>
      <c r="R447" s="9"/>
    </row>
    <row r="448" spans="13:18" x14ac:dyDescent="0.25">
      <c r="M448">
        <f t="shared" si="6"/>
        <v>0</v>
      </c>
      <c r="N448" s="41"/>
      <c r="O448" s="40" t="s">
        <v>57</v>
      </c>
      <c r="P448" s="42" t="s">
        <v>1586</v>
      </c>
      <c r="Q448" s="43">
        <v>90</v>
      </c>
      <c r="R448" s="9"/>
    </row>
    <row r="449" spans="13:18" x14ac:dyDescent="0.25">
      <c r="M449">
        <f t="shared" si="6"/>
        <v>0</v>
      </c>
      <c r="N449" s="41"/>
      <c r="O449" s="40" t="s">
        <v>50</v>
      </c>
      <c r="P449" s="42" t="s">
        <v>615</v>
      </c>
      <c r="Q449" s="43">
        <v>120</v>
      </c>
      <c r="R449" s="9"/>
    </row>
    <row r="450" spans="13:18" x14ac:dyDescent="0.25">
      <c r="M450">
        <f t="shared" ref="M450:M513" si="7">10-COUNTBLANK(B450:K450)</f>
        <v>0</v>
      </c>
      <c r="N450" s="41"/>
      <c r="O450" s="40" t="s">
        <v>51</v>
      </c>
      <c r="P450" s="42" t="s">
        <v>616</v>
      </c>
      <c r="Q450" s="43">
        <v>240</v>
      </c>
      <c r="R450" s="9"/>
    </row>
    <row r="451" spans="13:18" x14ac:dyDescent="0.25">
      <c r="M451">
        <f t="shared" si="7"/>
        <v>0</v>
      </c>
      <c r="N451" s="41"/>
      <c r="O451" s="40" t="s">
        <v>274</v>
      </c>
      <c r="P451" s="42" t="s">
        <v>1587</v>
      </c>
      <c r="Q451" s="43">
        <v>30</v>
      </c>
      <c r="R451" s="9"/>
    </row>
    <row r="452" spans="13:18" x14ac:dyDescent="0.25">
      <c r="M452">
        <f t="shared" si="7"/>
        <v>0</v>
      </c>
      <c r="N452" s="41"/>
      <c r="O452" s="40" t="s">
        <v>255</v>
      </c>
      <c r="P452" s="42" t="s">
        <v>1588</v>
      </c>
      <c r="Q452" s="43">
        <v>50</v>
      </c>
      <c r="R452" s="9"/>
    </row>
    <row r="453" spans="13:18" x14ac:dyDescent="0.25">
      <c r="M453">
        <f t="shared" si="7"/>
        <v>0</v>
      </c>
      <c r="N453" s="41"/>
      <c r="O453" s="40" t="s">
        <v>261</v>
      </c>
      <c r="P453" s="42" t="s">
        <v>1589</v>
      </c>
      <c r="Q453" s="43">
        <v>110</v>
      </c>
      <c r="R453" s="9"/>
    </row>
    <row r="454" spans="13:18" x14ac:dyDescent="0.25">
      <c r="M454">
        <f t="shared" si="7"/>
        <v>0</v>
      </c>
      <c r="N454" s="41"/>
      <c r="O454" s="40" t="s">
        <v>262</v>
      </c>
      <c r="P454" s="42" t="s">
        <v>1590</v>
      </c>
      <c r="Q454" s="43">
        <v>120</v>
      </c>
      <c r="R454" s="9"/>
    </row>
    <row r="455" spans="13:18" x14ac:dyDescent="0.25">
      <c r="M455">
        <f t="shared" si="7"/>
        <v>0</v>
      </c>
      <c r="N455" s="41"/>
      <c r="O455" s="40" t="s">
        <v>263</v>
      </c>
      <c r="P455" s="42" t="s">
        <v>1591</v>
      </c>
      <c r="Q455" s="43">
        <v>90</v>
      </c>
      <c r="R455" s="9"/>
    </row>
    <row r="456" spans="13:18" x14ac:dyDescent="0.25">
      <c r="M456">
        <f t="shared" si="7"/>
        <v>0</v>
      </c>
      <c r="N456" s="41"/>
      <c r="O456" s="40" t="s">
        <v>145</v>
      </c>
      <c r="P456" s="42" t="s">
        <v>604</v>
      </c>
      <c r="Q456" s="43">
        <v>130</v>
      </c>
      <c r="R456" s="9"/>
    </row>
    <row r="457" spans="13:18" x14ac:dyDescent="0.25">
      <c r="M457">
        <f t="shared" si="7"/>
        <v>0</v>
      </c>
      <c r="N457" s="41"/>
      <c r="O457" s="40" t="s">
        <v>146</v>
      </c>
      <c r="P457" s="42" t="s">
        <v>605</v>
      </c>
      <c r="Q457" s="43">
        <v>70</v>
      </c>
      <c r="R457" s="9"/>
    </row>
    <row r="458" spans="13:18" x14ac:dyDescent="0.25">
      <c r="M458">
        <f t="shared" si="7"/>
        <v>0</v>
      </c>
      <c r="N458" s="41"/>
      <c r="O458" s="40" t="s">
        <v>147</v>
      </c>
      <c r="P458" s="42" t="s">
        <v>1592</v>
      </c>
      <c r="Q458" s="43">
        <v>90</v>
      </c>
      <c r="R458" s="9"/>
    </row>
    <row r="459" spans="13:18" x14ac:dyDescent="0.25">
      <c r="M459">
        <f t="shared" si="7"/>
        <v>0</v>
      </c>
      <c r="N459" s="41"/>
      <c r="O459" s="40" t="s">
        <v>59</v>
      </c>
      <c r="P459" s="42" t="s">
        <v>602</v>
      </c>
      <c r="Q459" s="43">
        <v>170</v>
      </c>
      <c r="R459" s="9"/>
    </row>
    <row r="460" spans="13:18" x14ac:dyDescent="0.25">
      <c r="M460">
        <f t="shared" si="7"/>
        <v>0</v>
      </c>
      <c r="N460" s="41"/>
      <c r="O460" s="40" t="s">
        <v>60</v>
      </c>
      <c r="P460" s="42" t="s">
        <v>603</v>
      </c>
      <c r="Q460" s="43">
        <v>180</v>
      </c>
      <c r="R460" s="9"/>
    </row>
    <row r="461" spans="13:18" x14ac:dyDescent="0.25">
      <c r="M461">
        <f t="shared" si="7"/>
        <v>0</v>
      </c>
      <c r="N461" s="41"/>
      <c r="O461" s="40" t="s">
        <v>165</v>
      </c>
      <c r="P461" s="42" t="s">
        <v>1593</v>
      </c>
      <c r="Q461" s="43">
        <v>90</v>
      </c>
      <c r="R461" s="9"/>
    </row>
    <row r="462" spans="13:18" x14ac:dyDescent="0.25">
      <c r="M462">
        <f t="shared" si="7"/>
        <v>0</v>
      </c>
      <c r="N462" s="41"/>
      <c r="O462" s="40" t="s">
        <v>163</v>
      </c>
      <c r="P462" s="42" t="s">
        <v>1594</v>
      </c>
      <c r="Q462" s="43">
        <v>70</v>
      </c>
      <c r="R462" s="9"/>
    </row>
    <row r="463" spans="13:18" x14ac:dyDescent="0.25">
      <c r="M463">
        <f t="shared" si="7"/>
        <v>0</v>
      </c>
      <c r="N463" s="41"/>
      <c r="O463" s="40" t="s">
        <v>166</v>
      </c>
      <c r="P463" s="42" t="s">
        <v>1595</v>
      </c>
      <c r="Q463" s="43">
        <v>50</v>
      </c>
      <c r="R463" s="9"/>
    </row>
    <row r="464" spans="13:18" x14ac:dyDescent="0.25">
      <c r="M464">
        <f t="shared" si="7"/>
        <v>0</v>
      </c>
      <c r="N464" s="41"/>
      <c r="O464" s="40" t="s">
        <v>167</v>
      </c>
      <c r="P464" s="42" t="s">
        <v>600</v>
      </c>
      <c r="Q464" s="43">
        <v>80</v>
      </c>
      <c r="R464" s="9"/>
    </row>
    <row r="465" spans="13:18" x14ac:dyDescent="0.25">
      <c r="M465">
        <f t="shared" si="7"/>
        <v>0</v>
      </c>
      <c r="N465" s="41"/>
      <c r="O465" s="40" t="s">
        <v>176</v>
      </c>
      <c r="P465" s="42" t="s">
        <v>576</v>
      </c>
      <c r="Q465" s="43">
        <v>30</v>
      </c>
      <c r="R465" s="9"/>
    </row>
    <row r="466" spans="13:18" x14ac:dyDescent="0.25">
      <c r="M466">
        <f t="shared" si="7"/>
        <v>0</v>
      </c>
      <c r="N466" s="41"/>
      <c r="O466" s="40" t="s">
        <v>379</v>
      </c>
      <c r="P466" s="42" t="s">
        <v>1596</v>
      </c>
      <c r="Q466" s="43">
        <v>90</v>
      </c>
      <c r="R466" s="9"/>
    </row>
    <row r="467" spans="13:18" x14ac:dyDescent="0.25">
      <c r="M467">
        <f t="shared" si="7"/>
        <v>0</v>
      </c>
      <c r="N467" s="41"/>
      <c r="O467" s="40" t="s">
        <v>178</v>
      </c>
      <c r="P467" s="42" t="s">
        <v>594</v>
      </c>
      <c r="Q467" s="43">
        <v>140</v>
      </c>
      <c r="R467" s="9"/>
    </row>
    <row r="468" spans="13:18" x14ac:dyDescent="0.25">
      <c r="M468">
        <f t="shared" si="7"/>
        <v>0</v>
      </c>
      <c r="N468" s="41"/>
      <c r="O468" s="40" t="s">
        <v>179</v>
      </c>
      <c r="P468" s="42" t="s">
        <v>595</v>
      </c>
      <c r="Q468" s="43">
        <v>140</v>
      </c>
      <c r="R468" s="9"/>
    </row>
    <row r="469" spans="13:18" x14ac:dyDescent="0.25">
      <c r="M469">
        <f t="shared" si="7"/>
        <v>0</v>
      </c>
      <c r="N469" s="41"/>
      <c r="O469" s="40" t="s">
        <v>76</v>
      </c>
      <c r="P469" s="42" t="s">
        <v>1597</v>
      </c>
      <c r="Q469" s="43">
        <v>70</v>
      </c>
      <c r="R469" s="9"/>
    </row>
    <row r="470" spans="13:18" x14ac:dyDescent="0.25">
      <c r="M470">
        <f t="shared" si="7"/>
        <v>0</v>
      </c>
      <c r="N470" s="41"/>
      <c r="O470" s="40" t="s">
        <v>173</v>
      </c>
      <c r="P470" s="42" t="s">
        <v>609</v>
      </c>
      <c r="Q470" s="43">
        <v>150</v>
      </c>
      <c r="R470" s="9"/>
    </row>
    <row r="471" spans="13:18" x14ac:dyDescent="0.25">
      <c r="M471">
        <f t="shared" si="7"/>
        <v>0</v>
      </c>
      <c r="N471" s="41"/>
      <c r="O471" s="40" t="s">
        <v>174</v>
      </c>
      <c r="P471" s="42" t="s">
        <v>610</v>
      </c>
      <c r="Q471" s="43">
        <v>90</v>
      </c>
      <c r="R471" s="9"/>
    </row>
    <row r="472" spans="13:18" x14ac:dyDescent="0.25">
      <c r="M472">
        <f t="shared" si="7"/>
        <v>0</v>
      </c>
      <c r="N472" s="41"/>
      <c r="O472" s="40" t="s">
        <v>175</v>
      </c>
      <c r="P472" s="42" t="s">
        <v>611</v>
      </c>
      <c r="Q472" s="43">
        <v>90</v>
      </c>
      <c r="R472" s="9"/>
    </row>
    <row r="473" spans="13:18" x14ac:dyDescent="0.25">
      <c r="M473">
        <f t="shared" si="7"/>
        <v>0</v>
      </c>
      <c r="N473" s="41"/>
      <c r="O473" s="40" t="s">
        <v>304</v>
      </c>
      <c r="P473" s="42" t="s">
        <v>577</v>
      </c>
      <c r="Q473" s="43">
        <v>100</v>
      </c>
      <c r="R473" s="9"/>
    </row>
    <row r="474" spans="13:18" x14ac:dyDescent="0.25">
      <c r="M474">
        <f t="shared" si="7"/>
        <v>0</v>
      </c>
      <c r="N474" s="41"/>
      <c r="O474" s="40" t="s">
        <v>78</v>
      </c>
      <c r="P474" s="42" t="s">
        <v>612</v>
      </c>
      <c r="Q474" s="43">
        <v>50</v>
      </c>
      <c r="R474" s="9"/>
    </row>
    <row r="475" spans="13:18" x14ac:dyDescent="0.25">
      <c r="M475">
        <f t="shared" si="7"/>
        <v>0</v>
      </c>
      <c r="N475" s="41"/>
      <c r="O475" s="40" t="s">
        <v>79</v>
      </c>
      <c r="P475" s="42" t="s">
        <v>613</v>
      </c>
      <c r="Q475" s="43">
        <v>80</v>
      </c>
      <c r="R475" s="9"/>
    </row>
    <row r="476" spans="13:18" x14ac:dyDescent="0.25">
      <c r="M476">
        <f t="shared" si="7"/>
        <v>0</v>
      </c>
      <c r="N476" s="41"/>
      <c r="O476" s="40" t="s">
        <v>331</v>
      </c>
      <c r="P476" s="42" t="s">
        <v>626</v>
      </c>
      <c r="Q476" s="43">
        <v>80</v>
      </c>
      <c r="R476" s="9"/>
    </row>
    <row r="477" spans="13:18" x14ac:dyDescent="0.25">
      <c r="M477">
        <f t="shared" si="7"/>
        <v>0</v>
      </c>
      <c r="N477" s="41"/>
      <c r="O477" s="40" t="s">
        <v>332</v>
      </c>
      <c r="P477" s="42" t="s">
        <v>627</v>
      </c>
      <c r="Q477" s="43">
        <v>90</v>
      </c>
      <c r="R477" s="9"/>
    </row>
    <row r="478" spans="13:18" x14ac:dyDescent="0.25">
      <c r="M478">
        <f t="shared" si="7"/>
        <v>0</v>
      </c>
      <c r="N478" s="41"/>
      <c r="O478" s="40" t="s">
        <v>333</v>
      </c>
      <c r="P478" s="42" t="s">
        <v>628</v>
      </c>
      <c r="Q478" s="43">
        <v>90</v>
      </c>
      <c r="R478" s="9"/>
    </row>
    <row r="479" spans="13:18" x14ac:dyDescent="0.25">
      <c r="M479">
        <f t="shared" si="7"/>
        <v>0</v>
      </c>
      <c r="N479" s="41"/>
      <c r="O479" s="40" t="s">
        <v>334</v>
      </c>
      <c r="P479" s="42" t="s">
        <v>629</v>
      </c>
      <c r="Q479" s="43">
        <v>140</v>
      </c>
      <c r="R479" s="9"/>
    </row>
    <row r="480" spans="13:18" x14ac:dyDescent="0.25">
      <c r="M480">
        <f t="shared" si="7"/>
        <v>0</v>
      </c>
      <c r="N480" s="41"/>
      <c r="R480" s="9"/>
    </row>
    <row r="481" spans="13:18" x14ac:dyDescent="0.25">
      <c r="M481">
        <f t="shared" si="7"/>
        <v>0</v>
      </c>
      <c r="N481" s="41"/>
      <c r="R481" s="9"/>
    </row>
    <row r="482" spans="13:18" x14ac:dyDescent="0.25">
      <c r="M482">
        <f t="shared" si="7"/>
        <v>0</v>
      </c>
      <c r="N482" s="41"/>
      <c r="R482" s="9"/>
    </row>
    <row r="483" spans="13:18" x14ac:dyDescent="0.25">
      <c r="M483">
        <f t="shared" si="7"/>
        <v>0</v>
      </c>
      <c r="N483" s="41"/>
      <c r="R483" s="9"/>
    </row>
    <row r="484" spans="13:18" x14ac:dyDescent="0.25">
      <c r="M484">
        <f t="shared" si="7"/>
        <v>0</v>
      </c>
      <c r="N484" s="41"/>
      <c r="R484" s="9"/>
    </row>
    <row r="485" spans="13:18" x14ac:dyDescent="0.25">
      <c r="M485">
        <f t="shared" si="7"/>
        <v>0</v>
      </c>
      <c r="N485" s="41"/>
      <c r="R485" s="9"/>
    </row>
    <row r="486" spans="13:18" x14ac:dyDescent="0.25">
      <c r="M486">
        <f t="shared" si="7"/>
        <v>0</v>
      </c>
      <c r="N486" s="41"/>
      <c r="R486" s="9"/>
    </row>
    <row r="487" spans="13:18" x14ac:dyDescent="0.25">
      <c r="M487">
        <f t="shared" si="7"/>
        <v>0</v>
      </c>
      <c r="N487" s="41"/>
      <c r="R487" s="9"/>
    </row>
    <row r="488" spans="13:18" x14ac:dyDescent="0.25">
      <c r="M488">
        <f t="shared" si="7"/>
        <v>0</v>
      </c>
      <c r="N488" s="41"/>
      <c r="R488" s="9"/>
    </row>
    <row r="489" spans="13:18" x14ac:dyDescent="0.25">
      <c r="M489">
        <f t="shared" si="7"/>
        <v>0</v>
      </c>
      <c r="N489" s="41"/>
      <c r="R489" s="9"/>
    </row>
    <row r="490" spans="13:18" x14ac:dyDescent="0.25">
      <c r="M490">
        <f t="shared" si="7"/>
        <v>0</v>
      </c>
      <c r="N490" s="41"/>
      <c r="R490" s="9"/>
    </row>
    <row r="491" spans="13:18" x14ac:dyDescent="0.25">
      <c r="M491">
        <f t="shared" si="7"/>
        <v>0</v>
      </c>
      <c r="N491" s="41"/>
      <c r="R491" s="9"/>
    </row>
    <row r="492" spans="13:18" x14ac:dyDescent="0.25">
      <c r="M492">
        <f t="shared" si="7"/>
        <v>0</v>
      </c>
      <c r="N492" s="41"/>
      <c r="R492" s="9"/>
    </row>
    <row r="493" spans="13:18" x14ac:dyDescent="0.25">
      <c r="M493">
        <f t="shared" si="7"/>
        <v>0</v>
      </c>
      <c r="N493" s="41"/>
      <c r="R493" s="9"/>
    </row>
    <row r="494" spans="13:18" x14ac:dyDescent="0.25">
      <c r="M494">
        <f t="shared" si="7"/>
        <v>0</v>
      </c>
      <c r="N494" s="41"/>
      <c r="R494" s="9"/>
    </row>
    <row r="495" spans="13:18" x14ac:dyDescent="0.25">
      <c r="M495">
        <f t="shared" si="7"/>
        <v>0</v>
      </c>
      <c r="N495" s="41"/>
      <c r="R495" s="9"/>
    </row>
    <row r="496" spans="13:18" x14ac:dyDescent="0.25">
      <c r="M496">
        <f t="shared" si="7"/>
        <v>0</v>
      </c>
      <c r="N496" s="41"/>
      <c r="R496" s="9"/>
    </row>
    <row r="497" spans="13:18" x14ac:dyDescent="0.25">
      <c r="M497">
        <f t="shared" si="7"/>
        <v>0</v>
      </c>
      <c r="N497" s="41"/>
      <c r="R497" s="9"/>
    </row>
    <row r="498" spans="13:18" x14ac:dyDescent="0.25">
      <c r="M498">
        <f t="shared" si="7"/>
        <v>0</v>
      </c>
      <c r="N498" s="41"/>
      <c r="R498" s="9"/>
    </row>
    <row r="499" spans="13:18" x14ac:dyDescent="0.25">
      <c r="M499">
        <f t="shared" si="7"/>
        <v>0</v>
      </c>
      <c r="N499" s="41"/>
      <c r="R499" s="9"/>
    </row>
    <row r="500" spans="13:18" x14ac:dyDescent="0.25">
      <c r="M500">
        <f t="shared" si="7"/>
        <v>0</v>
      </c>
      <c r="N500" s="41"/>
      <c r="R500" s="9"/>
    </row>
    <row r="501" spans="13:18" x14ac:dyDescent="0.25">
      <c r="M501">
        <f t="shared" si="7"/>
        <v>0</v>
      </c>
      <c r="N501" s="41"/>
      <c r="R501" s="9"/>
    </row>
    <row r="502" spans="13:18" x14ac:dyDescent="0.25">
      <c r="M502">
        <f t="shared" si="7"/>
        <v>0</v>
      </c>
      <c r="N502" s="41"/>
      <c r="R502" s="9"/>
    </row>
    <row r="503" spans="13:18" x14ac:dyDescent="0.25">
      <c r="M503">
        <f t="shared" si="7"/>
        <v>0</v>
      </c>
      <c r="N503" s="41"/>
      <c r="R503" s="9"/>
    </row>
    <row r="504" spans="13:18" x14ac:dyDescent="0.25">
      <c r="M504">
        <f t="shared" si="7"/>
        <v>0</v>
      </c>
      <c r="N504" s="41"/>
      <c r="R504" s="9"/>
    </row>
    <row r="505" spans="13:18" x14ac:dyDescent="0.25">
      <c r="M505">
        <f t="shared" si="7"/>
        <v>0</v>
      </c>
      <c r="N505" s="41"/>
      <c r="R505" s="9"/>
    </row>
    <row r="506" spans="13:18" x14ac:dyDescent="0.25">
      <c r="M506">
        <f t="shared" si="7"/>
        <v>0</v>
      </c>
      <c r="N506" s="41"/>
      <c r="R506" s="9"/>
    </row>
    <row r="507" spans="13:18" x14ac:dyDescent="0.25">
      <c r="M507">
        <f t="shared" si="7"/>
        <v>0</v>
      </c>
      <c r="N507" s="41"/>
      <c r="R507" s="9"/>
    </row>
    <row r="508" spans="13:18" x14ac:dyDescent="0.25">
      <c r="M508">
        <f t="shared" si="7"/>
        <v>0</v>
      </c>
      <c r="N508" s="41"/>
      <c r="R508" s="9"/>
    </row>
    <row r="509" spans="13:18" x14ac:dyDescent="0.25">
      <c r="M509">
        <f t="shared" si="7"/>
        <v>0</v>
      </c>
      <c r="N509" s="41"/>
      <c r="R509" s="9"/>
    </row>
    <row r="510" spans="13:18" x14ac:dyDescent="0.25">
      <c r="M510">
        <f t="shared" si="7"/>
        <v>0</v>
      </c>
      <c r="N510" s="41"/>
      <c r="R510" s="9"/>
    </row>
    <row r="511" spans="13:18" x14ac:dyDescent="0.25">
      <c r="M511">
        <f t="shared" si="7"/>
        <v>0</v>
      </c>
      <c r="N511" s="41"/>
      <c r="R511" s="9"/>
    </row>
    <row r="512" spans="13:18" x14ac:dyDescent="0.25">
      <c r="M512">
        <f t="shared" si="7"/>
        <v>0</v>
      </c>
      <c r="N512" s="41"/>
      <c r="R512" s="9"/>
    </row>
    <row r="513" spans="13:18" x14ac:dyDescent="0.25">
      <c r="M513">
        <f t="shared" si="7"/>
        <v>0</v>
      </c>
      <c r="N513" s="41"/>
      <c r="R513" s="9"/>
    </row>
    <row r="514" spans="13:18" x14ac:dyDescent="0.25">
      <c r="M514">
        <f t="shared" ref="M514:M577" si="8">10-COUNTBLANK(B514:K514)</f>
        <v>0</v>
      </c>
      <c r="N514" s="41"/>
      <c r="R514" s="9"/>
    </row>
    <row r="515" spans="13:18" x14ac:dyDescent="0.25">
      <c r="M515">
        <f t="shared" si="8"/>
        <v>0</v>
      </c>
      <c r="N515" s="41"/>
      <c r="R515" s="9"/>
    </row>
    <row r="516" spans="13:18" x14ac:dyDescent="0.25">
      <c r="M516">
        <f t="shared" si="8"/>
        <v>0</v>
      </c>
      <c r="N516" s="41"/>
      <c r="R516" s="9"/>
    </row>
    <row r="517" spans="13:18" x14ac:dyDescent="0.25">
      <c r="M517">
        <f t="shared" si="8"/>
        <v>0</v>
      </c>
      <c r="N517" s="41"/>
      <c r="R517" s="9"/>
    </row>
    <row r="518" spans="13:18" x14ac:dyDescent="0.25">
      <c r="M518">
        <f t="shared" si="8"/>
        <v>0</v>
      </c>
      <c r="N518" s="41"/>
      <c r="R518" s="9"/>
    </row>
    <row r="519" spans="13:18" x14ac:dyDescent="0.25">
      <c r="M519">
        <f t="shared" si="8"/>
        <v>0</v>
      </c>
      <c r="N519" s="41"/>
      <c r="R519" s="9"/>
    </row>
    <row r="520" spans="13:18" x14ac:dyDescent="0.25">
      <c r="M520">
        <f t="shared" si="8"/>
        <v>0</v>
      </c>
      <c r="N520" s="41"/>
      <c r="R520" s="9"/>
    </row>
    <row r="521" spans="13:18" x14ac:dyDescent="0.25">
      <c r="M521">
        <f t="shared" si="8"/>
        <v>0</v>
      </c>
      <c r="N521" s="41"/>
      <c r="R521" s="9"/>
    </row>
    <row r="522" spans="13:18" x14ac:dyDescent="0.25">
      <c r="M522">
        <f t="shared" si="8"/>
        <v>0</v>
      </c>
      <c r="N522" s="41"/>
      <c r="R522" s="9"/>
    </row>
    <row r="523" spans="13:18" x14ac:dyDescent="0.25">
      <c r="M523">
        <f t="shared" si="8"/>
        <v>0</v>
      </c>
      <c r="N523" s="41"/>
      <c r="R523" s="9"/>
    </row>
    <row r="524" spans="13:18" x14ac:dyDescent="0.25">
      <c r="M524">
        <f t="shared" si="8"/>
        <v>0</v>
      </c>
      <c r="N524" s="41"/>
      <c r="R524" s="9"/>
    </row>
    <row r="525" spans="13:18" x14ac:dyDescent="0.25">
      <c r="M525">
        <f t="shared" si="8"/>
        <v>0</v>
      </c>
      <c r="N525" s="41"/>
      <c r="R525" s="9"/>
    </row>
    <row r="526" spans="13:18" x14ac:dyDescent="0.25">
      <c r="M526">
        <f t="shared" si="8"/>
        <v>0</v>
      </c>
      <c r="N526" s="41"/>
      <c r="R526" s="9"/>
    </row>
    <row r="527" spans="13:18" x14ac:dyDescent="0.25">
      <c r="M527">
        <f t="shared" si="8"/>
        <v>0</v>
      </c>
      <c r="N527" s="41"/>
      <c r="R527" s="9"/>
    </row>
    <row r="528" spans="13:18" x14ac:dyDescent="0.25">
      <c r="M528">
        <f t="shared" si="8"/>
        <v>0</v>
      </c>
      <c r="N528" s="41"/>
      <c r="R528" s="9"/>
    </row>
    <row r="529" spans="13:18" x14ac:dyDescent="0.25">
      <c r="M529">
        <f t="shared" si="8"/>
        <v>0</v>
      </c>
      <c r="N529" s="41"/>
      <c r="R529" s="9"/>
    </row>
    <row r="530" spans="13:18" x14ac:dyDescent="0.25">
      <c r="M530">
        <f t="shared" si="8"/>
        <v>0</v>
      </c>
      <c r="N530" s="41"/>
      <c r="R530" s="9"/>
    </row>
    <row r="531" spans="13:18" x14ac:dyDescent="0.25">
      <c r="M531">
        <f t="shared" si="8"/>
        <v>0</v>
      </c>
      <c r="N531" s="41"/>
      <c r="R531" s="9"/>
    </row>
    <row r="532" spans="13:18" x14ac:dyDescent="0.25">
      <c r="M532">
        <f t="shared" si="8"/>
        <v>0</v>
      </c>
      <c r="N532" s="41"/>
      <c r="R532" s="9"/>
    </row>
    <row r="533" spans="13:18" x14ac:dyDescent="0.25">
      <c r="M533">
        <f t="shared" si="8"/>
        <v>0</v>
      </c>
      <c r="N533" s="41"/>
      <c r="R533" s="9"/>
    </row>
    <row r="534" spans="13:18" x14ac:dyDescent="0.25">
      <c r="M534">
        <f t="shared" si="8"/>
        <v>0</v>
      </c>
      <c r="N534" s="41"/>
      <c r="R534" s="9"/>
    </row>
    <row r="535" spans="13:18" x14ac:dyDescent="0.25">
      <c r="M535">
        <f t="shared" si="8"/>
        <v>0</v>
      </c>
      <c r="N535" s="41"/>
      <c r="R535" s="9"/>
    </row>
    <row r="536" spans="13:18" x14ac:dyDescent="0.25">
      <c r="M536">
        <f t="shared" si="8"/>
        <v>0</v>
      </c>
      <c r="N536" s="41"/>
      <c r="R536" s="9"/>
    </row>
    <row r="537" spans="13:18" x14ac:dyDescent="0.25">
      <c r="M537">
        <f t="shared" si="8"/>
        <v>0</v>
      </c>
      <c r="N537" s="41"/>
      <c r="R537" s="9"/>
    </row>
    <row r="538" spans="13:18" x14ac:dyDescent="0.25">
      <c r="M538">
        <f t="shared" si="8"/>
        <v>0</v>
      </c>
      <c r="N538" s="41"/>
      <c r="R538" s="9"/>
    </row>
    <row r="539" spans="13:18" x14ac:dyDescent="0.25">
      <c r="M539">
        <f t="shared" si="8"/>
        <v>0</v>
      </c>
      <c r="N539" s="41"/>
      <c r="R539" s="9"/>
    </row>
    <row r="540" spans="13:18" x14ac:dyDescent="0.25">
      <c r="M540">
        <f t="shared" si="8"/>
        <v>0</v>
      </c>
      <c r="N540" s="41"/>
      <c r="R540" s="9"/>
    </row>
    <row r="541" spans="13:18" x14ac:dyDescent="0.25">
      <c r="M541">
        <f t="shared" si="8"/>
        <v>0</v>
      </c>
      <c r="N541" s="41"/>
      <c r="R541" s="9"/>
    </row>
    <row r="542" spans="13:18" x14ac:dyDescent="0.25">
      <c r="M542">
        <f t="shared" si="8"/>
        <v>0</v>
      </c>
      <c r="N542" s="41"/>
      <c r="R542" s="9"/>
    </row>
    <row r="543" spans="13:18" x14ac:dyDescent="0.25">
      <c r="M543">
        <f t="shared" si="8"/>
        <v>0</v>
      </c>
      <c r="N543" s="41"/>
      <c r="R543" s="9"/>
    </row>
    <row r="544" spans="13:18" x14ac:dyDescent="0.25">
      <c r="M544">
        <f t="shared" si="8"/>
        <v>0</v>
      </c>
      <c r="N544" s="41"/>
      <c r="R544" s="9"/>
    </row>
    <row r="545" spans="13:18" x14ac:dyDescent="0.25">
      <c r="M545">
        <f t="shared" si="8"/>
        <v>0</v>
      </c>
      <c r="N545" s="41"/>
      <c r="R545" s="9"/>
    </row>
    <row r="546" spans="13:18" x14ac:dyDescent="0.25">
      <c r="M546">
        <f t="shared" si="8"/>
        <v>0</v>
      </c>
      <c r="N546" s="41"/>
      <c r="R546" s="9"/>
    </row>
    <row r="547" spans="13:18" x14ac:dyDescent="0.25">
      <c r="M547">
        <f t="shared" si="8"/>
        <v>0</v>
      </c>
      <c r="N547" s="41"/>
      <c r="R547" s="9"/>
    </row>
    <row r="548" spans="13:18" x14ac:dyDescent="0.25">
      <c r="M548">
        <f t="shared" si="8"/>
        <v>0</v>
      </c>
      <c r="N548" s="41"/>
      <c r="R548" s="9"/>
    </row>
    <row r="549" spans="13:18" x14ac:dyDescent="0.25">
      <c r="M549">
        <f t="shared" si="8"/>
        <v>0</v>
      </c>
      <c r="N549" s="41"/>
      <c r="R549" s="9"/>
    </row>
    <row r="550" spans="13:18" x14ac:dyDescent="0.25">
      <c r="M550">
        <f t="shared" si="8"/>
        <v>0</v>
      </c>
      <c r="N550" s="41"/>
      <c r="R550" s="9"/>
    </row>
    <row r="551" spans="13:18" x14ac:dyDescent="0.25">
      <c r="M551">
        <f t="shared" si="8"/>
        <v>0</v>
      </c>
      <c r="N551" s="41"/>
      <c r="R551" s="9"/>
    </row>
    <row r="552" spans="13:18" x14ac:dyDescent="0.25">
      <c r="M552">
        <f t="shared" si="8"/>
        <v>0</v>
      </c>
      <c r="N552" s="41"/>
      <c r="R552" s="9"/>
    </row>
    <row r="553" spans="13:18" x14ac:dyDescent="0.25">
      <c r="M553">
        <f t="shared" si="8"/>
        <v>0</v>
      </c>
      <c r="N553" s="41"/>
      <c r="R553" s="9"/>
    </row>
    <row r="554" spans="13:18" x14ac:dyDescent="0.25">
      <c r="M554">
        <f t="shared" si="8"/>
        <v>0</v>
      </c>
      <c r="N554" s="41"/>
      <c r="R554" s="9"/>
    </row>
    <row r="555" spans="13:18" x14ac:dyDescent="0.25">
      <c r="M555">
        <f t="shared" si="8"/>
        <v>0</v>
      </c>
      <c r="N555" s="41"/>
      <c r="R555" s="9"/>
    </row>
    <row r="556" spans="13:18" x14ac:dyDescent="0.25">
      <c r="M556">
        <f t="shared" si="8"/>
        <v>0</v>
      </c>
      <c r="N556" s="41"/>
      <c r="R556" s="9"/>
    </row>
    <row r="557" spans="13:18" x14ac:dyDescent="0.25">
      <c r="M557">
        <f t="shared" si="8"/>
        <v>0</v>
      </c>
      <c r="N557" s="41"/>
      <c r="R557" s="9"/>
    </row>
    <row r="558" spans="13:18" x14ac:dyDescent="0.25">
      <c r="M558">
        <f t="shared" si="8"/>
        <v>0</v>
      </c>
      <c r="N558" s="41"/>
      <c r="R558" s="9"/>
    </row>
    <row r="559" spans="13:18" x14ac:dyDescent="0.25">
      <c r="M559">
        <f t="shared" si="8"/>
        <v>0</v>
      </c>
      <c r="N559" s="41"/>
      <c r="R559" s="9"/>
    </row>
    <row r="560" spans="13:18" x14ac:dyDescent="0.25">
      <c r="M560">
        <f t="shared" si="8"/>
        <v>0</v>
      </c>
      <c r="N560" s="41"/>
      <c r="R560" s="9"/>
    </row>
    <row r="561" spans="13:18" x14ac:dyDescent="0.25">
      <c r="M561">
        <f t="shared" si="8"/>
        <v>0</v>
      </c>
      <c r="N561" s="41"/>
      <c r="R561" s="9"/>
    </row>
    <row r="562" spans="13:18" x14ac:dyDescent="0.25">
      <c r="M562">
        <f t="shared" si="8"/>
        <v>0</v>
      </c>
      <c r="N562" s="41"/>
      <c r="R562" s="9"/>
    </row>
    <row r="563" spans="13:18" x14ac:dyDescent="0.25">
      <c r="M563">
        <f t="shared" si="8"/>
        <v>0</v>
      </c>
      <c r="N563" s="41"/>
      <c r="R563" s="9"/>
    </row>
    <row r="564" spans="13:18" x14ac:dyDescent="0.25">
      <c r="M564">
        <f t="shared" si="8"/>
        <v>0</v>
      </c>
      <c r="N564" s="41"/>
      <c r="R564" s="9"/>
    </row>
    <row r="565" spans="13:18" x14ac:dyDescent="0.25">
      <c r="M565">
        <f t="shared" si="8"/>
        <v>0</v>
      </c>
      <c r="N565" s="41"/>
      <c r="R565" s="9"/>
    </row>
    <row r="566" spans="13:18" x14ac:dyDescent="0.25">
      <c r="M566">
        <f t="shared" si="8"/>
        <v>0</v>
      </c>
      <c r="N566" s="41"/>
      <c r="R566" s="9"/>
    </row>
    <row r="567" spans="13:18" x14ac:dyDescent="0.25">
      <c r="M567">
        <f t="shared" si="8"/>
        <v>0</v>
      </c>
      <c r="N567" s="41"/>
      <c r="R567" s="9"/>
    </row>
    <row r="568" spans="13:18" x14ac:dyDescent="0.25">
      <c r="M568">
        <f t="shared" si="8"/>
        <v>0</v>
      </c>
      <c r="N568" s="41"/>
      <c r="R568" s="9"/>
    </row>
    <row r="569" spans="13:18" x14ac:dyDescent="0.25">
      <c r="M569">
        <f t="shared" si="8"/>
        <v>0</v>
      </c>
      <c r="N569" s="41"/>
      <c r="R569" s="9"/>
    </row>
    <row r="570" spans="13:18" x14ac:dyDescent="0.25">
      <c r="M570">
        <f t="shared" si="8"/>
        <v>0</v>
      </c>
      <c r="N570" s="41"/>
      <c r="R570" s="9"/>
    </row>
    <row r="571" spans="13:18" x14ac:dyDescent="0.25">
      <c r="M571">
        <f t="shared" si="8"/>
        <v>0</v>
      </c>
      <c r="N571" s="41"/>
      <c r="R571" s="9"/>
    </row>
    <row r="572" spans="13:18" x14ac:dyDescent="0.25">
      <c r="M572">
        <f t="shared" si="8"/>
        <v>0</v>
      </c>
      <c r="N572" s="41"/>
      <c r="R572" s="9"/>
    </row>
    <row r="573" spans="13:18" x14ac:dyDescent="0.25">
      <c r="M573">
        <f t="shared" si="8"/>
        <v>0</v>
      </c>
      <c r="N573" s="41"/>
      <c r="R573" s="9"/>
    </row>
    <row r="574" spans="13:18" x14ac:dyDescent="0.25">
      <c r="M574">
        <f t="shared" si="8"/>
        <v>0</v>
      </c>
      <c r="N574" s="41"/>
      <c r="R574" s="9"/>
    </row>
    <row r="575" spans="13:18" x14ac:dyDescent="0.25">
      <c r="M575">
        <f t="shared" si="8"/>
        <v>0</v>
      </c>
      <c r="N575" s="41"/>
      <c r="R575" s="9"/>
    </row>
    <row r="576" spans="13:18" x14ac:dyDescent="0.25">
      <c r="M576">
        <f t="shared" si="8"/>
        <v>0</v>
      </c>
      <c r="N576" s="41"/>
      <c r="R576" s="9"/>
    </row>
    <row r="577" spans="13:18" x14ac:dyDescent="0.25">
      <c r="M577">
        <f t="shared" si="8"/>
        <v>0</v>
      </c>
      <c r="N577" s="41"/>
      <c r="R577" s="9"/>
    </row>
    <row r="578" spans="13:18" x14ac:dyDescent="0.25">
      <c r="M578">
        <f t="shared" ref="M578:M589" si="9">10-COUNTBLANK(B578:K578)</f>
        <v>0</v>
      </c>
      <c r="N578" s="41"/>
      <c r="R578" s="9"/>
    </row>
    <row r="579" spans="13:18" x14ac:dyDescent="0.25">
      <c r="M579">
        <f t="shared" si="9"/>
        <v>0</v>
      </c>
      <c r="N579" s="41"/>
      <c r="R579" s="9"/>
    </row>
    <row r="580" spans="13:18" x14ac:dyDescent="0.25">
      <c r="M580">
        <f t="shared" si="9"/>
        <v>0</v>
      </c>
      <c r="N580" s="41"/>
      <c r="R580" s="9"/>
    </row>
    <row r="581" spans="13:18" x14ac:dyDescent="0.25">
      <c r="M581">
        <f t="shared" si="9"/>
        <v>0</v>
      </c>
      <c r="N581" s="41"/>
      <c r="R581" s="9"/>
    </row>
    <row r="582" spans="13:18" x14ac:dyDescent="0.25">
      <c r="M582">
        <f t="shared" si="9"/>
        <v>0</v>
      </c>
      <c r="N582" s="41"/>
      <c r="R582" s="9"/>
    </row>
    <row r="583" spans="13:18" x14ac:dyDescent="0.25">
      <c r="M583">
        <f t="shared" si="9"/>
        <v>0</v>
      </c>
      <c r="N583" s="41"/>
      <c r="R583" s="9"/>
    </row>
    <row r="584" spans="13:18" x14ac:dyDescent="0.25">
      <c r="M584">
        <f t="shared" si="9"/>
        <v>0</v>
      </c>
      <c r="N584" s="41"/>
      <c r="R584" s="9"/>
    </row>
    <row r="585" spans="13:18" x14ac:dyDescent="0.25">
      <c r="M585">
        <f t="shared" si="9"/>
        <v>0</v>
      </c>
      <c r="N585" s="41"/>
      <c r="R585" s="9"/>
    </row>
    <row r="586" spans="13:18" x14ac:dyDescent="0.25">
      <c r="M586">
        <f t="shared" si="9"/>
        <v>0</v>
      </c>
      <c r="N586" s="41"/>
      <c r="R586" s="9"/>
    </row>
    <row r="587" spans="13:18" x14ac:dyDescent="0.25">
      <c r="M587">
        <f t="shared" si="9"/>
        <v>0</v>
      </c>
      <c r="N587" s="41"/>
      <c r="R587" s="9"/>
    </row>
    <row r="588" spans="13:18" x14ac:dyDescent="0.25">
      <c r="M588">
        <f t="shared" si="9"/>
        <v>0</v>
      </c>
      <c r="N588" s="41"/>
      <c r="R588" s="9"/>
    </row>
    <row r="589" spans="13:18" x14ac:dyDescent="0.25">
      <c r="M589">
        <f t="shared" si="9"/>
        <v>0</v>
      </c>
      <c r="N589" s="41"/>
      <c r="R589" s="9"/>
    </row>
    <row r="590" spans="13:18" x14ac:dyDescent="0.25">
      <c r="N590" s="41"/>
      <c r="R590" s="9"/>
    </row>
    <row r="591" spans="13:18" x14ac:dyDescent="0.25">
      <c r="N591" s="41"/>
      <c r="R591" s="9"/>
    </row>
    <row r="592" spans="13:18" x14ac:dyDescent="0.25">
      <c r="N592" s="41"/>
      <c r="R592" s="9"/>
    </row>
    <row r="593" spans="14:18" x14ac:dyDescent="0.25">
      <c r="N593" s="41"/>
      <c r="R593" s="9"/>
    </row>
    <row r="594" spans="14:18" x14ac:dyDescent="0.25">
      <c r="N594" s="41"/>
      <c r="R594" s="9"/>
    </row>
    <row r="595" spans="14:18" x14ac:dyDescent="0.25">
      <c r="N595" s="41"/>
      <c r="R595" s="9"/>
    </row>
    <row r="596" spans="14:18" x14ac:dyDescent="0.25">
      <c r="N596" s="41"/>
      <c r="R596" s="9"/>
    </row>
    <row r="597" spans="14:18" x14ac:dyDescent="0.25">
      <c r="N597" s="41"/>
      <c r="R597" s="9"/>
    </row>
    <row r="598" spans="14:18" x14ac:dyDescent="0.25">
      <c r="N598" s="41"/>
      <c r="R598" s="9"/>
    </row>
    <row r="599" spans="14:18" x14ac:dyDescent="0.25">
      <c r="N599" s="41"/>
      <c r="R599" s="9"/>
    </row>
    <row r="600" spans="14:18" x14ac:dyDescent="0.25">
      <c r="N600" s="41"/>
      <c r="R600" s="9"/>
    </row>
    <row r="601" spans="14:18" x14ac:dyDescent="0.25">
      <c r="N601" s="41"/>
      <c r="R601" s="9"/>
    </row>
    <row r="602" spans="14:18" x14ac:dyDescent="0.25">
      <c r="N602" s="41"/>
      <c r="R602" s="9"/>
    </row>
    <row r="603" spans="14:18" x14ac:dyDescent="0.25">
      <c r="N603" s="41"/>
      <c r="R603" s="9"/>
    </row>
    <row r="604" spans="14:18" x14ac:dyDescent="0.25">
      <c r="N604" s="41"/>
      <c r="R604" s="9"/>
    </row>
    <row r="605" spans="14:18" x14ac:dyDescent="0.25">
      <c r="N605" s="41"/>
      <c r="R605" s="9"/>
    </row>
    <row r="606" spans="14:18" x14ac:dyDescent="0.25">
      <c r="N606" s="41"/>
      <c r="R606" s="9"/>
    </row>
    <row r="607" spans="14:18" x14ac:dyDescent="0.25">
      <c r="N607" s="41"/>
      <c r="R607" s="9"/>
    </row>
    <row r="608" spans="14:18" x14ac:dyDescent="0.25">
      <c r="N608" s="41"/>
      <c r="R608" s="9"/>
    </row>
    <row r="609" spans="14:18" x14ac:dyDescent="0.25">
      <c r="N609" s="41"/>
      <c r="R609" s="9"/>
    </row>
    <row r="610" spans="14:18" x14ac:dyDescent="0.25">
      <c r="N610" s="41"/>
      <c r="R610" s="9"/>
    </row>
    <row r="611" spans="14:18" x14ac:dyDescent="0.25">
      <c r="N611" s="41"/>
      <c r="R611" s="9"/>
    </row>
    <row r="612" spans="14:18" x14ac:dyDescent="0.25">
      <c r="N612" s="41"/>
      <c r="R612" s="9"/>
    </row>
    <row r="613" spans="14:18" x14ac:dyDescent="0.25">
      <c r="N613" s="41"/>
      <c r="R613" s="9"/>
    </row>
    <row r="614" spans="14:18" x14ac:dyDescent="0.25">
      <c r="N614" s="41"/>
      <c r="R614" s="9"/>
    </row>
    <row r="615" spans="14:18" x14ac:dyDescent="0.25">
      <c r="N615" s="41"/>
      <c r="R615" s="9"/>
    </row>
    <row r="616" spans="14:18" x14ac:dyDescent="0.25">
      <c r="N616" s="41"/>
      <c r="R616" s="9"/>
    </row>
    <row r="617" spans="14:18" x14ac:dyDescent="0.25">
      <c r="N617" s="41"/>
      <c r="R617" s="9"/>
    </row>
    <row r="618" spans="14:18" x14ac:dyDescent="0.25">
      <c r="N618" s="41"/>
      <c r="R618" s="9"/>
    </row>
    <row r="619" spans="14:18" x14ac:dyDescent="0.25">
      <c r="N619" s="41"/>
      <c r="R619" s="9"/>
    </row>
    <row r="620" spans="14:18" x14ac:dyDescent="0.25">
      <c r="N620" s="41"/>
      <c r="R620" s="9"/>
    </row>
    <row r="621" spans="14:18" x14ac:dyDescent="0.25">
      <c r="N621" s="41"/>
      <c r="R621" s="9"/>
    </row>
    <row r="622" spans="14:18" x14ac:dyDescent="0.25">
      <c r="N622" s="41"/>
      <c r="R622" s="9"/>
    </row>
    <row r="623" spans="14:18" x14ac:dyDescent="0.25">
      <c r="N623" s="41"/>
      <c r="R623" s="9"/>
    </row>
    <row r="624" spans="14:18" x14ac:dyDescent="0.25">
      <c r="N624" s="41"/>
      <c r="R624" s="9"/>
    </row>
    <row r="625" spans="14:18" x14ac:dyDescent="0.25">
      <c r="N625" s="41"/>
      <c r="R625" s="9"/>
    </row>
    <row r="626" spans="14:18" x14ac:dyDescent="0.25">
      <c r="N626" s="41"/>
      <c r="R626" s="9"/>
    </row>
    <row r="627" spans="14:18" x14ac:dyDescent="0.25">
      <c r="N627" s="41"/>
      <c r="R627" s="9"/>
    </row>
    <row r="628" spans="14:18" x14ac:dyDescent="0.25">
      <c r="N628" s="41"/>
      <c r="R628" s="9"/>
    </row>
    <row r="629" spans="14:18" x14ac:dyDescent="0.25">
      <c r="N629" s="41"/>
      <c r="R629" s="9"/>
    </row>
    <row r="630" spans="14:18" x14ac:dyDescent="0.25">
      <c r="N630" s="41"/>
      <c r="R630" s="9"/>
    </row>
    <row r="631" spans="14:18" x14ac:dyDescent="0.25">
      <c r="N631" s="41"/>
      <c r="R631" s="9"/>
    </row>
    <row r="632" spans="14:18" x14ac:dyDescent="0.25">
      <c r="N632" s="41"/>
      <c r="R632" s="9"/>
    </row>
    <row r="633" spans="14:18" x14ac:dyDescent="0.25">
      <c r="N633" s="41"/>
      <c r="R633" s="9"/>
    </row>
    <row r="634" spans="14:18" x14ac:dyDescent="0.25">
      <c r="N634" s="41"/>
      <c r="R634" s="9"/>
    </row>
    <row r="635" spans="14:18" x14ac:dyDescent="0.25">
      <c r="N635" s="41"/>
      <c r="R635" s="9"/>
    </row>
    <row r="636" spans="14:18" x14ac:dyDescent="0.25">
      <c r="N636" s="41"/>
      <c r="R636" s="9"/>
    </row>
    <row r="637" spans="14:18" x14ac:dyDescent="0.25">
      <c r="N637" s="41"/>
      <c r="R637" s="9"/>
    </row>
    <row r="638" spans="14:18" x14ac:dyDescent="0.25">
      <c r="N638" s="41"/>
      <c r="R638" s="9"/>
    </row>
    <row r="639" spans="14:18" x14ac:dyDescent="0.25">
      <c r="N639" s="41"/>
      <c r="R639" s="9"/>
    </row>
    <row r="640" spans="14:18" x14ac:dyDescent="0.25">
      <c r="N640" s="41"/>
      <c r="R640" s="9"/>
    </row>
    <row r="641" spans="14:18" x14ac:dyDescent="0.25">
      <c r="N641" s="41"/>
      <c r="R641" s="9"/>
    </row>
    <row r="642" spans="14:18" x14ac:dyDescent="0.25">
      <c r="N642" s="41"/>
      <c r="R642" s="9"/>
    </row>
    <row r="643" spans="14:18" x14ac:dyDescent="0.25">
      <c r="N643" s="41"/>
      <c r="R643" s="9"/>
    </row>
    <row r="644" spans="14:18" x14ac:dyDescent="0.25">
      <c r="N644" s="41"/>
      <c r="R644" s="9"/>
    </row>
    <row r="645" spans="14:18" x14ac:dyDescent="0.25">
      <c r="N645" s="41"/>
      <c r="R645" s="9"/>
    </row>
    <row r="646" spans="14:18" x14ac:dyDescent="0.25">
      <c r="N646" s="41"/>
      <c r="R646" s="9"/>
    </row>
    <row r="647" spans="14:18" x14ac:dyDescent="0.25">
      <c r="N647" s="41"/>
      <c r="R647" s="9"/>
    </row>
    <row r="648" spans="14:18" x14ac:dyDescent="0.25">
      <c r="N648" s="41"/>
      <c r="R648" s="9"/>
    </row>
    <row r="649" spans="14:18" x14ac:dyDescent="0.25">
      <c r="N649" s="41"/>
      <c r="R649" s="9"/>
    </row>
    <row r="650" spans="14:18" x14ac:dyDescent="0.25">
      <c r="N650" s="41"/>
      <c r="R650" s="9"/>
    </row>
    <row r="651" spans="14:18" x14ac:dyDescent="0.25">
      <c r="N651" s="41"/>
      <c r="R651" s="9"/>
    </row>
    <row r="652" spans="14:18" x14ac:dyDescent="0.25">
      <c r="N652" s="41"/>
      <c r="R652" s="9"/>
    </row>
    <row r="653" spans="14:18" x14ac:dyDescent="0.25">
      <c r="N653" s="41"/>
      <c r="R653" s="9"/>
    </row>
    <row r="654" spans="14:18" x14ac:dyDescent="0.25">
      <c r="N654" s="41"/>
      <c r="R654" s="9"/>
    </row>
    <row r="655" spans="14:18" x14ac:dyDescent="0.25">
      <c r="N655" s="41"/>
      <c r="R655" s="9"/>
    </row>
    <row r="656" spans="14:18" x14ac:dyDescent="0.25">
      <c r="N656" s="41"/>
      <c r="R656" s="9"/>
    </row>
    <row r="657" spans="14:18" x14ac:dyDescent="0.25">
      <c r="N657" s="41"/>
      <c r="R657" s="9"/>
    </row>
    <row r="658" spans="14:18" x14ac:dyDescent="0.25">
      <c r="N658" s="41"/>
      <c r="R658" s="9"/>
    </row>
    <row r="659" spans="14:18" x14ac:dyDescent="0.25">
      <c r="N659" s="41"/>
      <c r="R659" s="9"/>
    </row>
    <row r="660" spans="14:18" x14ac:dyDescent="0.25">
      <c r="N660" s="41"/>
      <c r="R660" s="9"/>
    </row>
    <row r="661" spans="14:18" x14ac:dyDescent="0.25">
      <c r="N661" s="41"/>
      <c r="R661" s="9"/>
    </row>
    <row r="662" spans="14:18" x14ac:dyDescent="0.25">
      <c r="N662" s="41"/>
      <c r="R662" s="9"/>
    </row>
    <row r="663" spans="14:18" x14ac:dyDescent="0.25">
      <c r="N663" s="41"/>
      <c r="R663" s="9"/>
    </row>
    <row r="664" spans="14:18" x14ac:dyDescent="0.25">
      <c r="N664" s="41"/>
      <c r="R664" s="9"/>
    </row>
    <row r="665" spans="14:18" x14ac:dyDescent="0.25">
      <c r="N665" s="41"/>
      <c r="O665" s="44"/>
      <c r="Q665" s="9"/>
      <c r="R665" s="9"/>
    </row>
    <row r="666" spans="14:18" x14ac:dyDescent="0.25">
      <c r="N666" s="41"/>
      <c r="O666" s="44"/>
      <c r="Q666" s="9"/>
      <c r="R666" s="9"/>
    </row>
    <row r="667" spans="14:18" x14ac:dyDescent="0.25">
      <c r="N667" s="41"/>
      <c r="O667" s="44"/>
      <c r="Q667" s="9"/>
      <c r="R667" s="9"/>
    </row>
    <row r="668" spans="14:18" x14ac:dyDescent="0.25">
      <c r="N668" s="41"/>
      <c r="O668" s="44"/>
      <c r="Q668" s="9"/>
      <c r="R668" s="9"/>
    </row>
    <row r="669" spans="14:18" x14ac:dyDescent="0.25">
      <c r="N669" s="41"/>
      <c r="O669" s="44"/>
      <c r="Q669" s="9"/>
      <c r="R669" s="9"/>
    </row>
    <row r="670" spans="14:18" x14ac:dyDescent="0.25">
      <c r="N670" s="41"/>
      <c r="O670" s="44"/>
      <c r="Q670" s="9"/>
      <c r="R670" s="9"/>
    </row>
    <row r="671" spans="14:18" x14ac:dyDescent="0.25">
      <c r="N671" s="41"/>
      <c r="O671" s="44"/>
      <c r="Q671" s="9"/>
      <c r="R671" s="9"/>
    </row>
    <row r="672" spans="14:18" x14ac:dyDescent="0.25">
      <c r="N672" s="41"/>
      <c r="O672" s="44"/>
      <c r="Q672" s="9"/>
      <c r="R672" s="9"/>
    </row>
    <row r="673" spans="14:18" x14ac:dyDescent="0.25">
      <c r="N673" s="41"/>
      <c r="O673" s="44"/>
      <c r="Q673" s="9"/>
      <c r="R673" s="9"/>
    </row>
    <row r="674" spans="14:18" x14ac:dyDescent="0.25">
      <c r="N674" s="41"/>
      <c r="O674" s="44"/>
      <c r="Q674" s="9"/>
      <c r="R674" s="9"/>
    </row>
    <row r="675" spans="14:18" x14ac:dyDescent="0.25">
      <c r="N675" s="41"/>
      <c r="O675" s="44"/>
      <c r="Q675" s="9"/>
      <c r="R675" s="9"/>
    </row>
    <row r="676" spans="14:18" x14ac:dyDescent="0.25">
      <c r="N676" s="41"/>
      <c r="O676" s="44"/>
      <c r="Q676" s="9"/>
      <c r="R676" s="9"/>
    </row>
    <row r="677" spans="14:18" x14ac:dyDescent="0.25">
      <c r="N677" s="41"/>
      <c r="O677" s="44"/>
      <c r="Q677" s="9"/>
      <c r="R677" s="9"/>
    </row>
    <row r="678" spans="14:18" x14ac:dyDescent="0.25">
      <c r="N678" s="41"/>
      <c r="O678" s="44"/>
      <c r="Q678" s="9"/>
      <c r="R678" s="9"/>
    </row>
    <row r="679" spans="14:18" x14ac:dyDescent="0.25">
      <c r="N679" s="41"/>
      <c r="O679" s="44"/>
      <c r="Q679" s="9"/>
      <c r="R679" s="9"/>
    </row>
    <row r="680" spans="14:18" x14ac:dyDescent="0.25">
      <c r="N680" s="41"/>
      <c r="O680" s="44"/>
      <c r="Q680" s="9"/>
      <c r="R680" s="9"/>
    </row>
    <row r="681" spans="14:18" x14ac:dyDescent="0.25">
      <c r="N681" s="41"/>
      <c r="O681" s="44"/>
      <c r="Q681" s="9"/>
      <c r="R681" s="9"/>
    </row>
    <row r="682" spans="14:18" x14ac:dyDescent="0.25">
      <c r="N682" s="41"/>
      <c r="O682" s="44"/>
      <c r="Q682" s="9"/>
      <c r="R682" s="9"/>
    </row>
    <row r="683" spans="14:18" x14ac:dyDescent="0.25">
      <c r="N683" s="41"/>
      <c r="O683" s="44"/>
      <c r="Q683" s="9"/>
      <c r="R683" s="9"/>
    </row>
    <row r="684" spans="14:18" x14ac:dyDescent="0.25">
      <c r="N684" s="41"/>
      <c r="O684" s="44"/>
      <c r="Q684" s="9"/>
      <c r="R684" s="9"/>
    </row>
    <row r="685" spans="14:18" x14ac:dyDescent="0.25">
      <c r="N685" s="41"/>
      <c r="O685" s="44"/>
      <c r="Q685" s="9"/>
      <c r="R685" s="9"/>
    </row>
    <row r="686" spans="14:18" x14ac:dyDescent="0.25">
      <c r="N686" s="41"/>
      <c r="O686" s="44"/>
      <c r="Q686" s="9"/>
      <c r="R686" s="9"/>
    </row>
    <row r="687" spans="14:18" x14ac:dyDescent="0.25">
      <c r="N687" s="41"/>
      <c r="O687" s="44"/>
      <c r="Q687" s="9"/>
      <c r="R687" s="9"/>
    </row>
    <row r="688" spans="14:18" x14ac:dyDescent="0.25">
      <c r="N688" s="41"/>
      <c r="O688" s="44"/>
      <c r="Q688" s="9"/>
      <c r="R688" s="9"/>
    </row>
    <row r="689" spans="14:18" x14ac:dyDescent="0.25">
      <c r="N689" s="41"/>
      <c r="O689" s="44"/>
      <c r="Q689" s="9"/>
      <c r="R689" s="9"/>
    </row>
    <row r="690" spans="14:18" x14ac:dyDescent="0.25">
      <c r="N690" s="41"/>
      <c r="O690" s="44"/>
      <c r="Q690" s="9"/>
      <c r="R690" s="9"/>
    </row>
    <row r="691" spans="14:18" x14ac:dyDescent="0.25">
      <c r="N691" s="41"/>
      <c r="O691" s="44"/>
      <c r="Q691" s="9"/>
      <c r="R691" s="9"/>
    </row>
    <row r="692" spans="14:18" x14ac:dyDescent="0.25">
      <c r="N692" s="41"/>
      <c r="O692" s="44"/>
      <c r="Q692" s="9"/>
      <c r="R692" s="9"/>
    </row>
    <row r="693" spans="14:18" x14ac:dyDescent="0.25">
      <c r="N693" s="41"/>
      <c r="O693" s="44"/>
      <c r="Q693" s="9"/>
      <c r="R693" s="9"/>
    </row>
    <row r="694" spans="14:18" x14ac:dyDescent="0.25">
      <c r="N694" s="41"/>
      <c r="O694" s="44"/>
      <c r="Q694" s="9"/>
      <c r="R694" s="9"/>
    </row>
    <row r="695" spans="14:18" x14ac:dyDescent="0.25">
      <c r="N695" s="41"/>
      <c r="O695" s="44"/>
      <c r="Q695" s="9"/>
      <c r="R695" s="9"/>
    </row>
    <row r="696" spans="14:18" x14ac:dyDescent="0.25">
      <c r="N696" s="41"/>
      <c r="O696" s="44"/>
      <c r="Q696" s="9"/>
      <c r="R696" s="9"/>
    </row>
    <row r="697" spans="14:18" x14ac:dyDescent="0.25">
      <c r="N697" s="41"/>
      <c r="O697" s="44"/>
      <c r="Q697" s="9"/>
      <c r="R697" s="9"/>
    </row>
    <row r="698" spans="14:18" x14ac:dyDescent="0.25">
      <c r="N698" s="41"/>
      <c r="O698" s="44"/>
      <c r="Q698" s="9"/>
      <c r="R698" s="9"/>
    </row>
    <row r="699" spans="14:18" x14ac:dyDescent="0.25">
      <c r="N699" s="41"/>
      <c r="O699" s="44"/>
      <c r="Q699" s="9"/>
      <c r="R699" s="9"/>
    </row>
    <row r="700" spans="14:18" x14ac:dyDescent="0.25">
      <c r="N700" s="41"/>
      <c r="O700" s="44"/>
      <c r="Q700" s="9"/>
      <c r="R700" s="9"/>
    </row>
    <row r="701" spans="14:18" x14ac:dyDescent="0.25">
      <c r="N701" s="41"/>
      <c r="O701" s="44"/>
      <c r="Q701" s="9"/>
      <c r="R701" s="9"/>
    </row>
    <row r="702" spans="14:18" x14ac:dyDescent="0.25">
      <c r="N702" s="41"/>
      <c r="O702" s="44"/>
      <c r="Q702" s="9"/>
      <c r="R702" s="9"/>
    </row>
    <row r="703" spans="14:18" x14ac:dyDescent="0.25">
      <c r="N703" s="41"/>
      <c r="O703" s="44"/>
      <c r="Q703" s="9"/>
      <c r="R703" s="9"/>
    </row>
    <row r="704" spans="14:18" x14ac:dyDescent="0.25">
      <c r="N704" s="41"/>
      <c r="O704" s="44"/>
      <c r="Q704" s="9"/>
      <c r="R704" s="9"/>
    </row>
    <row r="705" spans="14:18" x14ac:dyDescent="0.25">
      <c r="N705" s="41"/>
      <c r="O705" s="44"/>
      <c r="Q705" s="9"/>
      <c r="R705" s="9"/>
    </row>
    <row r="706" spans="14:18" x14ac:dyDescent="0.25">
      <c r="N706" s="41"/>
      <c r="O706" s="44"/>
      <c r="Q706" s="9"/>
      <c r="R706" s="9"/>
    </row>
    <row r="707" spans="14:18" x14ac:dyDescent="0.25">
      <c r="N707" s="41"/>
      <c r="O707" s="44"/>
      <c r="Q707" s="9"/>
      <c r="R707" s="9"/>
    </row>
    <row r="708" spans="14:18" x14ac:dyDescent="0.25">
      <c r="N708" s="41"/>
      <c r="O708" s="44"/>
      <c r="Q708" s="9"/>
      <c r="R708" s="9"/>
    </row>
    <row r="709" spans="14:18" x14ac:dyDescent="0.25">
      <c r="N709" s="41"/>
      <c r="O709" s="44"/>
      <c r="Q709" s="9"/>
      <c r="R709" s="9"/>
    </row>
    <row r="710" spans="14:18" x14ac:dyDescent="0.25">
      <c r="N710" s="41"/>
      <c r="O710" s="44"/>
      <c r="Q710" s="9"/>
      <c r="R710" s="9"/>
    </row>
    <row r="711" spans="14:18" x14ac:dyDescent="0.25">
      <c r="N711" s="41"/>
      <c r="O711" s="44"/>
      <c r="Q711" s="9"/>
      <c r="R711" s="9"/>
    </row>
    <row r="712" spans="14:18" x14ac:dyDescent="0.25">
      <c r="N712" s="41"/>
      <c r="O712" s="44"/>
      <c r="Q712" s="9"/>
      <c r="R712" s="9"/>
    </row>
    <row r="713" spans="14:18" x14ac:dyDescent="0.25">
      <c r="N713" s="41"/>
      <c r="O713" s="44"/>
      <c r="Q713" s="9"/>
      <c r="R713" s="9"/>
    </row>
    <row r="714" spans="14:18" x14ac:dyDescent="0.25">
      <c r="N714" s="41"/>
      <c r="O714" s="44"/>
      <c r="Q714" s="9"/>
      <c r="R714" s="9"/>
    </row>
    <row r="715" spans="14:18" x14ac:dyDescent="0.25">
      <c r="N715" s="41"/>
      <c r="O715" s="44"/>
      <c r="Q715" s="9"/>
      <c r="R715" s="9"/>
    </row>
    <row r="716" spans="14:18" x14ac:dyDescent="0.25">
      <c r="N716" s="41"/>
      <c r="O716" s="44"/>
      <c r="Q716" s="9"/>
      <c r="R716" s="9"/>
    </row>
    <row r="717" spans="14:18" x14ac:dyDescent="0.25">
      <c r="N717" s="41"/>
      <c r="O717" s="44"/>
      <c r="Q717" s="9"/>
      <c r="R717" s="9"/>
    </row>
    <row r="718" spans="14:18" x14ac:dyDescent="0.25">
      <c r="N718" s="41"/>
      <c r="O718" s="44"/>
      <c r="Q718" s="9"/>
      <c r="R718" s="9"/>
    </row>
    <row r="719" spans="14:18" x14ac:dyDescent="0.25">
      <c r="N719" s="41"/>
      <c r="O719" s="44"/>
      <c r="Q719" s="9"/>
      <c r="R719" s="9"/>
    </row>
    <row r="720" spans="14:18" x14ac:dyDescent="0.25">
      <c r="N720" s="41"/>
      <c r="O720" s="44"/>
      <c r="Q720" s="9"/>
      <c r="R720" s="9"/>
    </row>
    <row r="721" spans="14:18" x14ac:dyDescent="0.25">
      <c r="N721" s="41"/>
      <c r="O721" s="44"/>
      <c r="Q721" s="9"/>
      <c r="R721" s="9"/>
    </row>
    <row r="722" spans="14:18" x14ac:dyDescent="0.25">
      <c r="N722" s="41"/>
      <c r="O722" s="44"/>
      <c r="Q722" s="9"/>
      <c r="R722" s="9"/>
    </row>
    <row r="723" spans="14:18" x14ac:dyDescent="0.25">
      <c r="N723" s="41"/>
      <c r="O723" s="44"/>
      <c r="Q723" s="9"/>
      <c r="R723" s="9"/>
    </row>
    <row r="724" spans="14:18" x14ac:dyDescent="0.25">
      <c r="N724" s="41"/>
      <c r="O724" s="44"/>
      <c r="Q724" s="9"/>
      <c r="R724" s="9"/>
    </row>
    <row r="725" spans="14:18" x14ac:dyDescent="0.25">
      <c r="N725" s="41"/>
      <c r="O725" s="44"/>
      <c r="Q725" s="9"/>
      <c r="R725" s="9"/>
    </row>
    <row r="726" spans="14:18" x14ac:dyDescent="0.25">
      <c r="N726" s="41"/>
      <c r="O726" s="44"/>
      <c r="Q726" s="9"/>
      <c r="R726" s="9"/>
    </row>
    <row r="727" spans="14:18" x14ac:dyDescent="0.25">
      <c r="N727" s="41"/>
      <c r="O727" s="44"/>
      <c r="Q727" s="9"/>
      <c r="R727" s="9"/>
    </row>
    <row r="728" spans="14:18" x14ac:dyDescent="0.25">
      <c r="N728" s="41"/>
      <c r="O728" s="44"/>
      <c r="Q728" s="9"/>
      <c r="R728" s="9"/>
    </row>
    <row r="729" spans="14:18" x14ac:dyDescent="0.25">
      <c r="N729" s="41"/>
      <c r="O729" s="44"/>
      <c r="Q729" s="9"/>
      <c r="R729" s="9"/>
    </row>
    <row r="730" spans="14:18" x14ac:dyDescent="0.25">
      <c r="N730" s="41"/>
      <c r="O730" s="44"/>
      <c r="Q730" s="9"/>
      <c r="R730" s="9"/>
    </row>
    <row r="731" spans="14:18" x14ac:dyDescent="0.25">
      <c r="N731" s="41"/>
      <c r="O731" s="44"/>
      <c r="Q731" s="9"/>
      <c r="R731" s="9"/>
    </row>
    <row r="732" spans="14:18" x14ac:dyDescent="0.25">
      <c r="N732" s="41"/>
      <c r="O732" s="44"/>
      <c r="Q732" s="9"/>
      <c r="R732" s="9"/>
    </row>
    <row r="733" spans="14:18" x14ac:dyDescent="0.25">
      <c r="N733" s="41"/>
      <c r="O733" s="44"/>
      <c r="Q733" s="9"/>
      <c r="R733" s="9"/>
    </row>
    <row r="734" spans="14:18" x14ac:dyDescent="0.25">
      <c r="N734" s="41"/>
      <c r="O734" s="44"/>
      <c r="Q734" s="9"/>
      <c r="R734" s="9"/>
    </row>
    <row r="735" spans="14:18" x14ac:dyDescent="0.25">
      <c r="N735" s="41"/>
      <c r="O735" s="44"/>
      <c r="Q735" s="9"/>
      <c r="R735" s="9"/>
    </row>
    <row r="736" spans="14:18" x14ac:dyDescent="0.25">
      <c r="N736" s="41"/>
      <c r="O736" s="44"/>
      <c r="Q736" s="9"/>
      <c r="R736" s="9"/>
    </row>
    <row r="737" spans="14:18" x14ac:dyDescent="0.25">
      <c r="N737" s="41"/>
      <c r="O737" s="44"/>
      <c r="Q737" s="9"/>
      <c r="R737" s="9"/>
    </row>
    <row r="738" spans="14:18" x14ac:dyDescent="0.25">
      <c r="N738" s="41"/>
      <c r="O738" s="44"/>
      <c r="Q738" s="9"/>
      <c r="R738" s="9"/>
    </row>
    <row r="739" spans="14:18" x14ac:dyDescent="0.25">
      <c r="N739" s="41"/>
      <c r="O739" s="44"/>
      <c r="Q739" s="9"/>
      <c r="R739" s="9"/>
    </row>
    <row r="740" spans="14:18" x14ac:dyDescent="0.25">
      <c r="N740" s="41"/>
      <c r="O740" s="44"/>
      <c r="Q740" s="9"/>
      <c r="R740" s="9"/>
    </row>
    <row r="741" spans="14:18" x14ac:dyDescent="0.25">
      <c r="N741" s="41"/>
      <c r="O741" s="44"/>
      <c r="Q741" s="9"/>
      <c r="R741" s="9"/>
    </row>
    <row r="742" spans="14:18" x14ac:dyDescent="0.25">
      <c r="N742" s="41"/>
      <c r="O742" s="44"/>
      <c r="Q742" s="9"/>
      <c r="R742" s="9"/>
    </row>
    <row r="743" spans="14:18" x14ac:dyDescent="0.25">
      <c r="N743" s="41"/>
      <c r="O743" s="44"/>
      <c r="Q743" s="9"/>
      <c r="R743" s="9"/>
    </row>
    <row r="744" spans="14:18" x14ac:dyDescent="0.25">
      <c r="N744" s="41"/>
      <c r="O744" s="44"/>
      <c r="Q744" s="9"/>
      <c r="R744" s="9"/>
    </row>
    <row r="745" spans="14:18" x14ac:dyDescent="0.25">
      <c r="N745" s="41"/>
      <c r="O745" s="44"/>
      <c r="Q745" s="9"/>
      <c r="R745" s="9"/>
    </row>
    <row r="746" spans="14:18" x14ac:dyDescent="0.25">
      <c r="N746" s="41"/>
      <c r="O746" s="44"/>
      <c r="Q746" s="9"/>
      <c r="R746" s="9"/>
    </row>
    <row r="747" spans="14:18" x14ac:dyDescent="0.25">
      <c r="N747" s="41"/>
      <c r="R747" s="9"/>
    </row>
    <row r="748" spans="14:18" x14ac:dyDescent="0.25">
      <c r="N748" s="41"/>
      <c r="R748" s="9"/>
    </row>
    <row r="749" spans="14:18" x14ac:dyDescent="0.25">
      <c r="N749" s="41"/>
      <c r="R749" s="9"/>
    </row>
    <row r="750" spans="14:18" x14ac:dyDescent="0.25">
      <c r="N750" s="41"/>
      <c r="R750" s="9"/>
    </row>
    <row r="751" spans="14:18" x14ac:dyDescent="0.25">
      <c r="N751" s="41"/>
      <c r="R751" s="9"/>
    </row>
    <row r="752" spans="14:18" x14ac:dyDescent="0.25">
      <c r="N752" s="41"/>
      <c r="R752" s="9"/>
    </row>
    <row r="753" spans="14:18" x14ac:dyDescent="0.25">
      <c r="N753" s="41"/>
      <c r="R753" s="9"/>
    </row>
    <row r="754" spans="14:18" x14ac:dyDescent="0.25">
      <c r="N754" s="41"/>
      <c r="R754" s="9"/>
    </row>
    <row r="755" spans="14:18" x14ac:dyDescent="0.25">
      <c r="N755" s="41"/>
      <c r="R755" s="9"/>
    </row>
    <row r="756" spans="14:18" x14ac:dyDescent="0.25">
      <c r="N756" s="41"/>
      <c r="R756" s="9"/>
    </row>
    <row r="757" spans="14:18" x14ac:dyDescent="0.25">
      <c r="N757" s="41"/>
      <c r="R757" s="9"/>
    </row>
    <row r="758" spans="14:18" x14ac:dyDescent="0.25">
      <c r="N758" s="41"/>
      <c r="R758" s="9"/>
    </row>
    <row r="759" spans="14:18" x14ac:dyDescent="0.25">
      <c r="N759" s="41"/>
      <c r="R759" s="9"/>
    </row>
    <row r="760" spans="14:18" x14ac:dyDescent="0.25">
      <c r="N760" s="41"/>
      <c r="R760" s="9"/>
    </row>
    <row r="761" spans="14:18" x14ac:dyDescent="0.25">
      <c r="N761" s="41"/>
      <c r="R761" s="9"/>
    </row>
    <row r="762" spans="14:18" x14ac:dyDescent="0.25">
      <c r="N762" s="41"/>
      <c r="R762" s="9"/>
    </row>
    <row r="763" spans="14:18" x14ac:dyDescent="0.25">
      <c r="N763" s="41"/>
      <c r="R763" s="9"/>
    </row>
    <row r="764" spans="14:18" x14ac:dyDescent="0.25">
      <c r="N764" s="41"/>
      <c r="R764" s="9"/>
    </row>
    <row r="765" spans="14:18" x14ac:dyDescent="0.25">
      <c r="N765" s="41"/>
      <c r="R765" s="9"/>
    </row>
    <row r="766" spans="14:18" x14ac:dyDescent="0.25">
      <c r="N766" s="41"/>
      <c r="R766" s="9"/>
    </row>
    <row r="767" spans="14:18" x14ac:dyDescent="0.25">
      <c r="N767" s="41"/>
      <c r="R767" s="9"/>
    </row>
    <row r="768" spans="14:18" x14ac:dyDescent="0.25">
      <c r="N768" s="41"/>
      <c r="R768" s="9"/>
    </row>
    <row r="769" spans="14:18" x14ac:dyDescent="0.25">
      <c r="N769" s="41"/>
      <c r="R769" s="9"/>
    </row>
    <row r="770" spans="14:18" x14ac:dyDescent="0.25">
      <c r="N770" s="41"/>
      <c r="R770" s="9"/>
    </row>
    <row r="771" spans="14:18" x14ac:dyDescent="0.25">
      <c r="N771" s="41"/>
      <c r="R771" s="9"/>
    </row>
    <row r="772" spans="14:18" x14ac:dyDescent="0.25">
      <c r="N772" s="41"/>
      <c r="R772" s="9"/>
    </row>
    <row r="773" spans="14:18" x14ac:dyDescent="0.25">
      <c r="N773" s="41"/>
      <c r="R773" s="9"/>
    </row>
    <row r="774" spans="14:18" x14ac:dyDescent="0.25">
      <c r="N774" s="41"/>
      <c r="R774" s="9"/>
    </row>
    <row r="775" spans="14:18" x14ac:dyDescent="0.25">
      <c r="N775" s="41"/>
      <c r="R775" s="9"/>
    </row>
    <row r="776" spans="14:18" x14ac:dyDescent="0.25">
      <c r="N776" s="41"/>
      <c r="R776" s="9"/>
    </row>
    <row r="777" spans="14:18" x14ac:dyDescent="0.25">
      <c r="N777" s="41"/>
      <c r="R777" s="9"/>
    </row>
    <row r="778" spans="14:18" x14ac:dyDescent="0.25">
      <c r="N778" s="41"/>
      <c r="R778" s="9"/>
    </row>
    <row r="779" spans="14:18" x14ac:dyDescent="0.25">
      <c r="N779" s="41"/>
      <c r="R779" s="9"/>
    </row>
    <row r="780" spans="14:18" x14ac:dyDescent="0.25">
      <c r="N780" s="41"/>
      <c r="R780" s="9"/>
    </row>
    <row r="781" spans="14:18" x14ac:dyDescent="0.25">
      <c r="N781" s="41"/>
      <c r="R781" s="9"/>
    </row>
    <row r="782" spans="14:18" x14ac:dyDescent="0.25">
      <c r="N782" s="41"/>
      <c r="R782" s="9"/>
    </row>
    <row r="783" spans="14:18" x14ac:dyDescent="0.25">
      <c r="N783" s="41"/>
      <c r="R783" s="9"/>
    </row>
    <row r="784" spans="14:18" x14ac:dyDescent="0.25">
      <c r="N784" s="41"/>
      <c r="R784" s="9"/>
    </row>
    <row r="785" spans="14:18" x14ac:dyDescent="0.25">
      <c r="N785" s="41"/>
      <c r="R785" s="9"/>
    </row>
    <row r="786" spans="14:18" x14ac:dyDescent="0.25">
      <c r="N786" s="41"/>
      <c r="R786" s="9"/>
    </row>
    <row r="787" spans="14:18" x14ac:dyDescent="0.25">
      <c r="N787" s="41"/>
      <c r="R787" s="9"/>
    </row>
    <row r="788" spans="14:18" x14ac:dyDescent="0.25">
      <c r="N788" s="41"/>
      <c r="R788" s="9"/>
    </row>
    <row r="789" spans="14:18" x14ac:dyDescent="0.25">
      <c r="N789" s="41"/>
      <c r="R789" s="9"/>
    </row>
    <row r="790" spans="14:18" x14ac:dyDescent="0.25">
      <c r="N790" s="41"/>
      <c r="R790" s="9"/>
    </row>
    <row r="791" spans="14:18" x14ac:dyDescent="0.25">
      <c r="N791" s="41"/>
      <c r="R791" s="9"/>
    </row>
    <row r="792" spans="14:18" x14ac:dyDescent="0.25">
      <c r="N792" s="41"/>
      <c r="R792" s="9"/>
    </row>
    <row r="793" spans="14:18" x14ac:dyDescent="0.25">
      <c r="N793" s="41"/>
      <c r="R793" s="9"/>
    </row>
    <row r="794" spans="14:18" x14ac:dyDescent="0.25">
      <c r="N794" s="41"/>
      <c r="R794" s="9"/>
    </row>
    <row r="795" spans="14:18" x14ac:dyDescent="0.25">
      <c r="N795" s="41"/>
      <c r="R795" s="9"/>
    </row>
    <row r="796" spans="14:18" x14ac:dyDescent="0.25">
      <c r="N796" s="41"/>
      <c r="R796" s="9"/>
    </row>
    <row r="797" spans="14:18" x14ac:dyDescent="0.25">
      <c r="N797" s="41"/>
      <c r="R797" s="9"/>
    </row>
    <row r="798" spans="14:18" x14ac:dyDescent="0.25">
      <c r="N798" s="41"/>
      <c r="R798" s="9"/>
    </row>
    <row r="799" spans="14:18" x14ac:dyDescent="0.25">
      <c r="N799" s="41"/>
      <c r="R799" s="9"/>
    </row>
    <row r="800" spans="14:18" x14ac:dyDescent="0.25">
      <c r="N800" s="41"/>
      <c r="R800" s="9"/>
    </row>
    <row r="801" spans="14:18" x14ac:dyDescent="0.25">
      <c r="N801" s="41"/>
      <c r="R801" s="9"/>
    </row>
    <row r="802" spans="14:18" x14ac:dyDescent="0.25">
      <c r="N802" s="41"/>
      <c r="R802" s="9"/>
    </row>
    <row r="803" spans="14:18" x14ac:dyDescent="0.25">
      <c r="N803" s="41"/>
      <c r="R803" s="9"/>
    </row>
    <row r="804" spans="14:18" x14ac:dyDescent="0.25">
      <c r="N804" s="41"/>
      <c r="R804" s="9"/>
    </row>
    <row r="805" spans="14:18" x14ac:dyDescent="0.25">
      <c r="N805" s="41"/>
      <c r="R805" s="9"/>
    </row>
    <row r="806" spans="14:18" x14ac:dyDescent="0.25">
      <c r="N806" s="41"/>
      <c r="R806" s="9"/>
    </row>
    <row r="807" spans="14:18" x14ac:dyDescent="0.25">
      <c r="N807" s="41"/>
      <c r="R807" s="9"/>
    </row>
    <row r="808" spans="14:18" x14ac:dyDescent="0.25">
      <c r="N808" s="41"/>
      <c r="R808" s="9"/>
    </row>
    <row r="809" spans="14:18" x14ac:dyDescent="0.25">
      <c r="N809" s="41"/>
      <c r="R809" s="9"/>
    </row>
    <row r="810" spans="14:18" x14ac:dyDescent="0.25">
      <c r="N810" s="41"/>
      <c r="R810" s="9"/>
    </row>
    <row r="811" spans="14:18" x14ac:dyDescent="0.25">
      <c r="N811" s="41"/>
      <c r="R811" s="9"/>
    </row>
    <row r="812" spans="14:18" x14ac:dyDescent="0.25">
      <c r="N812" s="41"/>
      <c r="R812" s="9"/>
    </row>
    <row r="813" spans="14:18" x14ac:dyDescent="0.25">
      <c r="N813" s="41"/>
      <c r="R813" s="9"/>
    </row>
    <row r="814" spans="14:18" x14ac:dyDescent="0.25">
      <c r="N814" s="41"/>
      <c r="R814" s="9"/>
    </row>
    <row r="815" spans="14:18" x14ac:dyDescent="0.25">
      <c r="N815" s="41"/>
      <c r="R815" s="9"/>
    </row>
    <row r="816" spans="14:18" x14ac:dyDescent="0.25">
      <c r="N816" s="41"/>
      <c r="R816" s="9"/>
    </row>
    <row r="817" spans="14:18" x14ac:dyDescent="0.25">
      <c r="N817" s="41"/>
      <c r="R817" s="9"/>
    </row>
    <row r="818" spans="14:18" x14ac:dyDescent="0.25">
      <c r="N818" s="41"/>
      <c r="R818" s="9"/>
    </row>
    <row r="819" spans="14:18" x14ac:dyDescent="0.25">
      <c r="N819" s="41"/>
      <c r="R819" s="9"/>
    </row>
    <row r="820" spans="14:18" x14ac:dyDescent="0.25">
      <c r="N820" s="41"/>
      <c r="R820" s="9"/>
    </row>
    <row r="821" spans="14:18" x14ac:dyDescent="0.25">
      <c r="N821" s="41"/>
      <c r="R821" s="9"/>
    </row>
    <row r="822" spans="14:18" x14ac:dyDescent="0.25">
      <c r="N822" s="41"/>
      <c r="R822" s="9"/>
    </row>
    <row r="823" spans="14:18" x14ac:dyDescent="0.25">
      <c r="N823" s="41"/>
      <c r="R823" s="9"/>
    </row>
    <row r="824" spans="14:18" x14ac:dyDescent="0.25">
      <c r="N824" s="41"/>
      <c r="R824" s="9"/>
    </row>
    <row r="825" spans="14:18" x14ac:dyDescent="0.25">
      <c r="N825" s="41"/>
      <c r="R825" s="9"/>
    </row>
    <row r="826" spans="14:18" x14ac:dyDescent="0.25">
      <c r="N826" s="41"/>
      <c r="R826" s="9"/>
    </row>
    <row r="827" spans="14:18" x14ac:dyDescent="0.25">
      <c r="N827" s="41"/>
      <c r="R827" s="9"/>
    </row>
    <row r="828" spans="14:18" x14ac:dyDescent="0.25">
      <c r="N828" s="41"/>
      <c r="R828" s="9"/>
    </row>
    <row r="829" spans="14:18" x14ac:dyDescent="0.25">
      <c r="N829" s="41"/>
      <c r="R829" s="9"/>
    </row>
  </sheetData>
  <autoFilter ref="A1:M591" xr:uid="{FB7A557C-ED35-4103-BF4A-5F40FCA825BB}"/>
  <sortState xmlns:xlrd2="http://schemas.microsoft.com/office/spreadsheetml/2017/richdata2" ref="A2:M590">
    <sortCondition ref="A3:A590"/>
  </sortState>
  <mergeCells count="6">
    <mergeCell ref="AB9:AD9"/>
    <mergeCell ref="AB2:AD2"/>
    <mergeCell ref="AB3:AD3"/>
    <mergeCell ref="AB4:AD4"/>
    <mergeCell ref="AB7:AD7"/>
    <mergeCell ref="AB8:AD8"/>
  </mergeCells>
  <conditionalFormatting sqref="A2:A27">
    <cfRule type="duplicateValues" dxfId="33" priority="14"/>
    <cfRule type="duplicateValues" dxfId="32" priority="15"/>
    <cfRule type="duplicateValues" dxfId="31" priority="16"/>
  </conditionalFormatting>
  <conditionalFormatting sqref="A28:A71">
    <cfRule type="duplicateValues" dxfId="30" priority="11"/>
    <cfRule type="duplicateValues" dxfId="29" priority="12"/>
    <cfRule type="duplicateValues" dxfId="28" priority="13"/>
  </conditionalFormatting>
  <conditionalFormatting sqref="A72:A157">
    <cfRule type="duplicateValues" dxfId="27" priority="8"/>
    <cfRule type="duplicateValues" dxfId="26" priority="9"/>
    <cfRule type="duplicateValues" dxfId="25" priority="10"/>
  </conditionalFormatting>
  <conditionalFormatting sqref="A158:A184">
    <cfRule type="duplicateValues" dxfId="24" priority="2"/>
    <cfRule type="duplicateValues" dxfId="23" priority="3"/>
    <cfRule type="duplicateValues" dxfId="22" priority="4"/>
  </conditionalFormatting>
  <conditionalFormatting sqref="A158:A265">
    <cfRule type="duplicateValues" dxfId="21" priority="1"/>
  </conditionalFormatting>
  <conditionalFormatting sqref="A185:A265">
    <cfRule type="duplicateValues" dxfId="20" priority="5"/>
    <cfRule type="duplicateValues" dxfId="19" priority="6"/>
    <cfRule type="duplicateValues" dxfId="18" priority="7"/>
  </conditionalFormatting>
  <conditionalFormatting sqref="O2:O52">
    <cfRule type="duplicateValues" dxfId="17" priority="52"/>
    <cfRule type="duplicateValues" dxfId="16" priority="53"/>
    <cfRule type="duplicateValues" dxfId="15" priority="51"/>
  </conditionalFormatting>
  <conditionalFormatting sqref="O53:O166">
    <cfRule type="duplicateValues" dxfId="14" priority="48"/>
    <cfRule type="duplicateValues" dxfId="13" priority="49"/>
    <cfRule type="duplicateValues" dxfId="12" priority="50"/>
  </conditionalFormatting>
  <conditionalFormatting sqref="O167:O400">
    <cfRule type="duplicateValues" dxfId="11" priority="45"/>
    <cfRule type="duplicateValues" dxfId="10" priority="46"/>
    <cfRule type="duplicateValues" dxfId="9" priority="47"/>
  </conditionalFormatting>
  <conditionalFormatting sqref="O401:O479">
    <cfRule type="duplicateValues" dxfId="8" priority="36"/>
    <cfRule type="duplicateValues" dxfId="7" priority="38"/>
    <cfRule type="duplicateValues" dxfId="6" priority="37"/>
  </conditionalFormatting>
  <conditionalFormatting sqref="O665:O711">
    <cfRule type="duplicateValues" dxfId="5" priority="42"/>
    <cfRule type="duplicateValues" dxfId="4" priority="43"/>
    <cfRule type="duplicateValues" dxfId="3" priority="44"/>
  </conditionalFormatting>
  <conditionalFormatting sqref="O712:O746">
    <cfRule type="duplicateValues" dxfId="2" priority="40"/>
    <cfRule type="duplicateValues" dxfId="1" priority="41"/>
    <cfRule type="duplicateValues" dxfId="0" priority="39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53AB7-7DC8-47EE-9AF9-07E8C99395F7}">
  <sheetPr codeName="Hoja4"/>
  <dimension ref="A2:V54"/>
  <sheetViews>
    <sheetView zoomScale="90" zoomScaleNormal="90" workbookViewId="0">
      <selection activeCell="H10" sqref="H10"/>
    </sheetView>
  </sheetViews>
  <sheetFormatPr baseColWidth="10" defaultRowHeight="15" x14ac:dyDescent="0.25"/>
  <cols>
    <col min="8" max="8" width="17" customWidth="1"/>
    <col min="10" max="10" width="15.42578125" customWidth="1"/>
    <col min="11" max="11" width="15.85546875" customWidth="1"/>
    <col min="13" max="13" width="24.42578125" customWidth="1"/>
  </cols>
  <sheetData>
    <row r="2" spans="1:22" x14ac:dyDescent="0.25">
      <c r="A2" t="s">
        <v>498</v>
      </c>
      <c r="B2" t="s">
        <v>499</v>
      </c>
      <c r="D2" t="s">
        <v>500</v>
      </c>
      <c r="E2" t="s">
        <v>501</v>
      </c>
      <c r="F2" t="s">
        <v>502</v>
      </c>
      <c r="G2" t="s">
        <v>503</v>
      </c>
      <c r="H2" t="s">
        <v>504</v>
      </c>
      <c r="I2" t="s">
        <v>505</v>
      </c>
      <c r="J2" t="s">
        <v>506</v>
      </c>
      <c r="K2" t="s">
        <v>507</v>
      </c>
      <c r="L2" t="s">
        <v>508</v>
      </c>
      <c r="M2" t="s">
        <v>509</v>
      </c>
      <c r="N2" t="s">
        <v>510</v>
      </c>
      <c r="O2" t="s">
        <v>511</v>
      </c>
      <c r="P2" t="s">
        <v>512</v>
      </c>
      <c r="Q2" t="s">
        <v>513</v>
      </c>
      <c r="R2" t="s">
        <v>514</v>
      </c>
      <c r="S2" t="s">
        <v>515</v>
      </c>
      <c r="T2" t="s">
        <v>516</v>
      </c>
      <c r="U2" t="s">
        <v>498</v>
      </c>
      <c r="V2" t="s">
        <v>517</v>
      </c>
    </row>
    <row r="3" spans="1:22" x14ac:dyDescent="0.25">
      <c r="A3" t="s">
        <v>511</v>
      </c>
      <c r="B3" t="s">
        <v>518</v>
      </c>
      <c r="D3" t="s">
        <v>519</v>
      </c>
      <c r="E3" t="s">
        <v>501</v>
      </c>
      <c r="F3" t="s">
        <v>502</v>
      </c>
      <c r="G3" t="s">
        <v>520</v>
      </c>
      <c r="H3" t="s">
        <v>521</v>
      </c>
      <c r="I3" t="s">
        <v>522</v>
      </c>
      <c r="J3" t="s">
        <v>506</v>
      </c>
      <c r="K3" t="s">
        <v>507</v>
      </c>
      <c r="L3" t="s">
        <v>508</v>
      </c>
      <c r="M3" t="s">
        <v>523</v>
      </c>
      <c r="N3" t="s">
        <v>524</v>
      </c>
      <c r="O3" t="s">
        <v>525</v>
      </c>
      <c r="P3" t="s">
        <v>518</v>
      </c>
      <c r="Q3" t="s">
        <v>526</v>
      </c>
      <c r="R3" t="s">
        <v>527</v>
      </c>
      <c r="S3" t="s">
        <v>528</v>
      </c>
      <c r="T3" t="s">
        <v>499</v>
      </c>
      <c r="U3" t="s">
        <v>529</v>
      </c>
      <c r="V3" t="s">
        <v>530</v>
      </c>
    </row>
    <row r="4" spans="1:22" x14ac:dyDescent="0.25">
      <c r="A4" t="s">
        <v>500</v>
      </c>
      <c r="B4" t="s">
        <v>529</v>
      </c>
      <c r="D4" t="s">
        <v>479</v>
      </c>
      <c r="E4" t="s">
        <v>479</v>
      </c>
      <c r="F4" t="s">
        <v>479</v>
      </c>
      <c r="G4" t="s">
        <v>479</v>
      </c>
      <c r="H4" t="s">
        <v>479</v>
      </c>
      <c r="I4" t="s">
        <v>479</v>
      </c>
      <c r="J4" t="s">
        <v>479</v>
      </c>
      <c r="K4" t="s">
        <v>479</v>
      </c>
      <c r="L4" t="s">
        <v>479</v>
      </c>
      <c r="M4" t="s">
        <v>531</v>
      </c>
      <c r="N4" t="s">
        <v>532</v>
      </c>
      <c r="O4" t="s">
        <v>533</v>
      </c>
      <c r="P4" t="s">
        <v>534</v>
      </c>
      <c r="Q4" t="s">
        <v>535</v>
      </c>
      <c r="R4" t="s">
        <v>536</v>
      </c>
      <c r="S4" t="s">
        <v>537</v>
      </c>
      <c r="T4" t="s">
        <v>538</v>
      </c>
      <c r="U4" t="s">
        <v>539</v>
      </c>
      <c r="V4" t="s">
        <v>540</v>
      </c>
    </row>
    <row r="5" spans="1:22" x14ac:dyDescent="0.25">
      <c r="A5" t="s">
        <v>501</v>
      </c>
      <c r="B5" t="s">
        <v>526</v>
      </c>
      <c r="M5" t="s">
        <v>479</v>
      </c>
      <c r="N5" t="s">
        <v>479</v>
      </c>
      <c r="O5" t="s">
        <v>541</v>
      </c>
      <c r="P5" t="s">
        <v>542</v>
      </c>
      <c r="Q5" t="s">
        <v>543</v>
      </c>
      <c r="R5" t="s">
        <v>544</v>
      </c>
      <c r="S5" t="s">
        <v>545</v>
      </c>
      <c r="T5" t="s">
        <v>546</v>
      </c>
      <c r="U5" t="s">
        <v>547</v>
      </c>
      <c r="V5" t="s">
        <v>548</v>
      </c>
    </row>
    <row r="6" spans="1:22" x14ac:dyDescent="0.25">
      <c r="A6" t="s">
        <v>509</v>
      </c>
      <c r="B6" t="s">
        <v>519</v>
      </c>
      <c r="O6" t="s">
        <v>479</v>
      </c>
      <c r="P6" t="s">
        <v>479</v>
      </c>
      <c r="Q6" t="s">
        <v>479</v>
      </c>
      <c r="R6" t="s">
        <v>549</v>
      </c>
      <c r="S6" t="s">
        <v>550</v>
      </c>
      <c r="T6" t="s">
        <v>551</v>
      </c>
      <c r="U6" t="s">
        <v>552</v>
      </c>
      <c r="V6" t="s">
        <v>553</v>
      </c>
    </row>
    <row r="7" spans="1:22" x14ac:dyDescent="0.25">
      <c r="A7" t="s">
        <v>502</v>
      </c>
      <c r="B7" t="s">
        <v>530</v>
      </c>
      <c r="R7" t="s">
        <v>479</v>
      </c>
      <c r="S7" t="s">
        <v>479</v>
      </c>
      <c r="T7" t="s">
        <v>554</v>
      </c>
      <c r="U7" t="s">
        <v>555</v>
      </c>
      <c r="V7" t="s">
        <v>556</v>
      </c>
    </row>
    <row r="8" spans="1:22" x14ac:dyDescent="0.25">
      <c r="A8" t="s">
        <v>517</v>
      </c>
      <c r="B8" t="s">
        <v>524</v>
      </c>
      <c r="T8" t="s">
        <v>479</v>
      </c>
      <c r="U8" t="s">
        <v>557</v>
      </c>
      <c r="V8" t="s">
        <v>558</v>
      </c>
    </row>
    <row r="9" spans="1:22" x14ac:dyDescent="0.25">
      <c r="A9" t="s">
        <v>516</v>
      </c>
      <c r="B9" t="s">
        <v>501</v>
      </c>
      <c r="U9" t="s">
        <v>559</v>
      </c>
      <c r="V9" t="s">
        <v>560</v>
      </c>
    </row>
    <row r="10" spans="1:22" x14ac:dyDescent="0.25">
      <c r="A10" t="s">
        <v>514</v>
      </c>
      <c r="B10" t="s">
        <v>527</v>
      </c>
      <c r="U10" t="s">
        <v>561</v>
      </c>
      <c r="V10" t="s">
        <v>562</v>
      </c>
    </row>
    <row r="11" spans="1:22" x14ac:dyDescent="0.25">
      <c r="A11" t="s">
        <v>512</v>
      </c>
      <c r="B11" t="s">
        <v>535</v>
      </c>
      <c r="U11" t="s">
        <v>479</v>
      </c>
      <c r="V11" t="s">
        <v>563</v>
      </c>
    </row>
    <row r="12" spans="1:22" x14ac:dyDescent="0.25">
      <c r="A12" t="s">
        <v>510</v>
      </c>
      <c r="B12" t="s">
        <v>540</v>
      </c>
      <c r="V12" t="s">
        <v>479</v>
      </c>
    </row>
    <row r="13" spans="1:22" x14ac:dyDescent="0.25">
      <c r="A13" t="s">
        <v>515</v>
      </c>
      <c r="B13" t="s">
        <v>532</v>
      </c>
    </row>
    <row r="14" spans="1:22" x14ac:dyDescent="0.25">
      <c r="A14" t="s">
        <v>503</v>
      </c>
      <c r="B14" t="s">
        <v>539</v>
      </c>
    </row>
    <row r="15" spans="1:22" x14ac:dyDescent="0.25">
      <c r="A15" t="s">
        <v>504</v>
      </c>
      <c r="B15" t="s">
        <v>502</v>
      </c>
    </row>
    <row r="16" spans="1:22" x14ac:dyDescent="0.25">
      <c r="A16" t="s">
        <v>505</v>
      </c>
      <c r="B16" t="s">
        <v>534</v>
      </c>
    </row>
    <row r="17" spans="1:2" x14ac:dyDescent="0.25">
      <c r="A17" t="s">
        <v>513</v>
      </c>
      <c r="B17" t="s">
        <v>538</v>
      </c>
    </row>
    <row r="18" spans="1:2" x14ac:dyDescent="0.25">
      <c r="A18" t="s">
        <v>506</v>
      </c>
      <c r="B18" t="s">
        <v>547</v>
      </c>
    </row>
    <row r="19" spans="1:2" x14ac:dyDescent="0.25">
      <c r="A19" t="s">
        <v>507</v>
      </c>
      <c r="B19" t="s">
        <v>528</v>
      </c>
    </row>
    <row r="20" spans="1:2" x14ac:dyDescent="0.25">
      <c r="A20" t="s">
        <v>508</v>
      </c>
      <c r="B20" t="s">
        <v>546</v>
      </c>
    </row>
    <row r="21" spans="1:2" x14ac:dyDescent="0.25">
      <c r="B21" t="s">
        <v>543</v>
      </c>
    </row>
    <row r="22" spans="1:2" x14ac:dyDescent="0.25">
      <c r="B22" t="s">
        <v>536</v>
      </c>
    </row>
    <row r="23" spans="1:2" x14ac:dyDescent="0.25">
      <c r="B23" t="s">
        <v>552</v>
      </c>
    </row>
    <row r="24" spans="1:2" x14ac:dyDescent="0.25">
      <c r="B24" t="s">
        <v>551</v>
      </c>
    </row>
    <row r="25" spans="1:2" x14ac:dyDescent="0.25">
      <c r="B25" t="s">
        <v>555</v>
      </c>
    </row>
    <row r="26" spans="1:2" x14ac:dyDescent="0.25">
      <c r="B26" t="s">
        <v>525</v>
      </c>
    </row>
    <row r="27" spans="1:2" x14ac:dyDescent="0.25">
      <c r="B27" t="s">
        <v>557</v>
      </c>
    </row>
    <row r="28" spans="1:2" x14ac:dyDescent="0.25">
      <c r="B28" t="s">
        <v>548</v>
      </c>
    </row>
    <row r="29" spans="1:2" x14ac:dyDescent="0.25">
      <c r="B29" t="s">
        <v>544</v>
      </c>
    </row>
    <row r="30" spans="1:2" x14ac:dyDescent="0.25">
      <c r="B30" t="s">
        <v>537</v>
      </c>
    </row>
    <row r="31" spans="1:2" x14ac:dyDescent="0.25">
      <c r="B31" t="s">
        <v>520</v>
      </c>
    </row>
    <row r="32" spans="1:2" x14ac:dyDescent="0.25">
      <c r="B32" t="s">
        <v>559</v>
      </c>
    </row>
    <row r="33" spans="2:2" x14ac:dyDescent="0.25">
      <c r="B33" t="s">
        <v>521</v>
      </c>
    </row>
    <row r="34" spans="2:2" x14ac:dyDescent="0.25">
      <c r="B34" t="s">
        <v>522</v>
      </c>
    </row>
    <row r="35" spans="2:2" x14ac:dyDescent="0.25">
      <c r="B35" t="s">
        <v>545</v>
      </c>
    </row>
    <row r="36" spans="2:2" x14ac:dyDescent="0.25">
      <c r="B36" t="s">
        <v>553</v>
      </c>
    </row>
    <row r="37" spans="2:2" x14ac:dyDescent="0.25">
      <c r="B37" t="s">
        <v>523</v>
      </c>
    </row>
    <row r="38" spans="2:2" x14ac:dyDescent="0.25">
      <c r="B38" t="s">
        <v>550</v>
      </c>
    </row>
    <row r="39" spans="2:2" x14ac:dyDescent="0.25">
      <c r="B39" t="s">
        <v>506</v>
      </c>
    </row>
    <row r="40" spans="2:2" x14ac:dyDescent="0.25">
      <c r="B40" t="s">
        <v>556</v>
      </c>
    </row>
    <row r="41" spans="2:2" x14ac:dyDescent="0.25">
      <c r="B41" t="s">
        <v>531</v>
      </c>
    </row>
    <row r="42" spans="2:2" x14ac:dyDescent="0.25">
      <c r="B42" t="s">
        <v>558</v>
      </c>
    </row>
    <row r="43" spans="2:2" x14ac:dyDescent="0.25">
      <c r="B43" t="s">
        <v>561</v>
      </c>
    </row>
    <row r="44" spans="2:2" x14ac:dyDescent="0.25">
      <c r="B44" t="s">
        <v>560</v>
      </c>
    </row>
    <row r="45" spans="2:2" x14ac:dyDescent="0.25">
      <c r="B45" t="s">
        <v>549</v>
      </c>
    </row>
    <row r="46" spans="2:2" x14ac:dyDescent="0.25">
      <c r="B46" t="s">
        <v>541</v>
      </c>
    </row>
    <row r="47" spans="2:2" x14ac:dyDescent="0.25">
      <c r="B47" t="s">
        <v>554</v>
      </c>
    </row>
    <row r="48" spans="2:2" x14ac:dyDescent="0.25">
      <c r="B48" t="s">
        <v>542</v>
      </c>
    </row>
    <row r="49" spans="2:2" x14ac:dyDescent="0.25">
      <c r="B49" t="s">
        <v>562</v>
      </c>
    </row>
    <row r="50" spans="2:2" x14ac:dyDescent="0.25">
      <c r="B50" t="s">
        <v>563</v>
      </c>
    </row>
    <row r="51" spans="2:2" x14ac:dyDescent="0.25">
      <c r="B51" t="s">
        <v>533</v>
      </c>
    </row>
    <row r="52" spans="2:2" x14ac:dyDescent="0.25">
      <c r="B52" t="s">
        <v>507</v>
      </c>
    </row>
    <row r="53" spans="2:2" x14ac:dyDescent="0.25">
      <c r="B53" t="s">
        <v>508</v>
      </c>
    </row>
    <row r="54" spans="2:2" x14ac:dyDescent="0.25">
      <c r="B54" t="s">
        <v>479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19</vt:i4>
      </vt:variant>
    </vt:vector>
  </HeadingPairs>
  <TitlesOfParts>
    <vt:vector size="22" baseType="lpstr">
      <vt:lpstr>ACTA GRADO B</vt:lpstr>
      <vt:lpstr>Auxiliar</vt:lpstr>
      <vt:lpstr>CCAA-Provincias-INE</vt:lpstr>
      <vt:lpstr>Andalucía</vt:lpstr>
      <vt:lpstr>Aragón</vt:lpstr>
      <vt:lpstr>Asturias__Principado_de</vt:lpstr>
      <vt:lpstr>Balears__Illes</vt:lpstr>
      <vt:lpstr>Canarias</vt:lpstr>
      <vt:lpstr>Cantabria</vt:lpstr>
      <vt:lpstr>Castilla___La_Mancha</vt:lpstr>
      <vt:lpstr>Castilla_y_León</vt:lpstr>
      <vt:lpstr>Cataluña</vt:lpstr>
      <vt:lpstr>Ceuta</vt:lpstr>
      <vt:lpstr>Comunitat_Valenciana</vt:lpstr>
      <vt:lpstr>Extremadura</vt:lpstr>
      <vt:lpstr>Galicia</vt:lpstr>
      <vt:lpstr>Madrid__Comunidad_de</vt:lpstr>
      <vt:lpstr>Melilla</vt:lpstr>
      <vt:lpstr>Murcia__Región_de</vt:lpstr>
      <vt:lpstr>Navarra__Comunidad_Foral_de</vt:lpstr>
      <vt:lpstr>País_Vasco</vt:lpstr>
      <vt:lpstr>Rioja__La</vt:lpstr>
    </vt:vector>
  </TitlesOfParts>
  <Company>MEYFP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Hernández Álvarez Eduardo</dc:creator>
  <cp:lastModifiedBy>Hernández Álvarez Eduardo</cp:lastModifiedBy>
  <cp:lastPrinted>2024-04-22T11:06:38Z</cp:lastPrinted>
  <dcterms:created xsi:type="dcterms:W3CDTF">2024-02-27T12:07:13Z</dcterms:created>
  <dcterms:modified xsi:type="dcterms:W3CDTF">2026-07-09T06:54:54Z</dcterms:modified>
</cp:coreProperties>
</file>