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V:\02-OficEstad\intermedios\indicadores\cifras-educacion-espana\2023-2024-ed-2026\Excel\"/>
    </mc:Choice>
  </mc:AlternateContent>
  <xr:revisionPtr revIDLastSave="0" documentId="13_ncr:1_{D3005D27-2056-4502-A6D4-32298C584697}" xr6:coauthVersionLast="47" xr6:coauthVersionMax="47" xr10:uidLastSave="{00000000-0000-0000-0000-000000000000}"/>
  <bookViews>
    <workbookView xWindow="11145" yWindow="3540" windowWidth="16065" windowHeight="11385" tabRatio="843" xr2:uid="{00000000-000D-0000-FFFF-FFFF00000000}"/>
  </bookViews>
  <sheets>
    <sheet name="Índice" sheetId="171" r:id="rId1"/>
    <sheet name="G3.1" sheetId="48" r:id="rId2"/>
    <sheet name="G3.2" sheetId="37" r:id="rId3"/>
    <sheet name="G3.3" sheetId="104" r:id="rId4"/>
    <sheet name="G3.4" sheetId="172" r:id="rId5"/>
    <sheet name="G3.5" sheetId="161" r:id="rId6"/>
    <sheet name="G3.6" sheetId="109" r:id="rId7"/>
    <sheet name="G3.7" sheetId="110" r:id="rId8"/>
    <sheet name="G3.8" sheetId="128" r:id="rId9"/>
    <sheet name="G3.9" sheetId="173" r:id="rId10"/>
    <sheet name="G3.10" sheetId="140" r:id="rId11"/>
    <sheet name="G3.11" sheetId="177" r:id="rId12"/>
    <sheet name="G3.12" sheetId="139" r:id="rId13"/>
    <sheet name="G3.13" sheetId="178" r:id="rId14"/>
    <sheet name="G3.14" sheetId="141" r:id="rId15"/>
    <sheet name="G3.15" sheetId="164" r:id="rId16"/>
    <sheet name="G3.16" sheetId="132" r:id="rId17"/>
    <sheet name="ES53" sheetId="143" state="hidden" r:id="rId18"/>
    <sheet name="ES57" sheetId="149" state="hidden" r:id="rId19"/>
    <sheet name="ES61" sheetId="165" state="hidden" r:id="rId20"/>
    <sheet name="ES62a" sheetId="157" state="hidden" r:id="rId21"/>
    <sheet name="ES62b" sheetId="158" state="hidden" r:id="rId22"/>
    <sheet name="ES63" sheetId="155" state="hidden" r:id="rId23"/>
    <sheet name="ES64" sheetId="153" state="hidden" r:id="rId24"/>
    <sheet name="ES65" sheetId="156" state="hidden" r:id="rId25"/>
    <sheet name="ES66" sheetId="154" state="hidden" r:id="rId26"/>
  </sheets>
  <definedNames>
    <definedName name="_Regression_Int" localSheetId="2" hidden="1">1</definedName>
    <definedName name="_Regression_Int" localSheetId="5" hidden="1">1</definedName>
    <definedName name="A_impresión_IM" localSheetId="17">#REF!</definedName>
    <definedName name="A_impresión_IM" localSheetId="18">#REF!</definedName>
    <definedName name="A_impresión_IM" localSheetId="19">#REF!</definedName>
    <definedName name="A_impresión_IM" localSheetId="20">#REF!</definedName>
    <definedName name="A_impresión_IM" localSheetId="21">#REF!</definedName>
    <definedName name="A_impresión_IM" localSheetId="22">#REF!</definedName>
    <definedName name="A_impresión_IM" localSheetId="23">#REF!</definedName>
    <definedName name="A_impresión_IM" localSheetId="24">#REF!</definedName>
    <definedName name="A_impresión_IM" localSheetId="25">#REF!</definedName>
    <definedName name="esped" localSheetId="17">#REF!</definedName>
    <definedName name="esped" localSheetId="18">#REF!</definedName>
    <definedName name="esped" localSheetId="19">#REF!</definedName>
    <definedName name="esped" localSheetId="20">#REF!</definedName>
    <definedName name="esped" localSheetId="21">#REF!</definedName>
    <definedName name="esped" localSheetId="22">#REF!</definedName>
    <definedName name="esped" localSheetId="23">#REF!</definedName>
    <definedName name="esped" localSheetId="24">#REF!</definedName>
    <definedName name="esped" localSheetId="25">#REF!</definedName>
    <definedName name="gggg" localSheetId="17">#REF!</definedName>
    <definedName name="gggg" localSheetId="18">#REF!</definedName>
    <definedName name="gggg" localSheetId="19">#REF!</definedName>
    <definedName name="gggg" localSheetId="20">#REF!</definedName>
    <definedName name="gggg" localSheetId="21">#REF!</definedName>
    <definedName name="gggg" localSheetId="22">#REF!</definedName>
    <definedName name="gggg" localSheetId="23">#REF!</definedName>
    <definedName name="gggg" localSheetId="24">#REF!</definedName>
    <definedName name="gggg" localSheetId="25">#REF!</definedName>
    <definedName name="GSOCIAL" localSheetId="17">#REF!</definedName>
    <definedName name="GSOCIAL" localSheetId="18">#REF!</definedName>
    <definedName name="GSOCIAL" localSheetId="19">#REF!</definedName>
    <definedName name="GSOCIAL" localSheetId="20">#REF!</definedName>
    <definedName name="GSOCIAL" localSheetId="21">#REF!</definedName>
    <definedName name="GSOCIAL" localSheetId="22">#REF!</definedName>
    <definedName name="GSOCIAL" localSheetId="23">#REF!</definedName>
    <definedName name="GSOCIAL" localSheetId="24">#REF!</definedName>
    <definedName name="GSOCIAL" localSheetId="25">#REF!</definedName>
    <definedName name="J" localSheetId="17">#REF!</definedName>
    <definedName name="J" localSheetId="18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K" localSheetId="17">#REF!</definedName>
    <definedName name="K" localSheetId="18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Mercedes" localSheetId="17">#REF!</definedName>
    <definedName name="Mercedes" localSheetId="18">#REF!</definedName>
    <definedName name="Mercedes" localSheetId="19">#REF!</definedName>
    <definedName name="Mercedes" localSheetId="20">#REF!</definedName>
    <definedName name="Mercedes" localSheetId="21">#REF!</definedName>
    <definedName name="Mercedes" localSheetId="22">#REF!</definedName>
    <definedName name="Mercedes" localSheetId="23">#REF!</definedName>
    <definedName name="Mercedes" localSheetId="24">#REF!</definedName>
    <definedName name="Mercedes" localSheetId="25">#REF!</definedName>
    <definedName name="P" localSheetId="17">#REF!</definedName>
    <definedName name="P" localSheetId="18">#REF!</definedName>
    <definedName name="P" localSheetId="19">#REF!</definedName>
    <definedName name="P" localSheetId="20">#REF!</definedName>
    <definedName name="P" localSheetId="21">#REF!</definedName>
    <definedName name="P" localSheetId="22">#REF!</definedName>
    <definedName name="P" localSheetId="23">#REF!</definedName>
    <definedName name="P" localSheetId="24">#REF!</definedName>
    <definedName name="P" localSheetId="25">#REF!</definedName>
    <definedName name="_xlnm.Print_Titles" localSheetId="17">'ES53'!$A:$A</definedName>
    <definedName name="_xlnm.Print_Titles" localSheetId="18">'ES57'!$A:$A</definedName>
    <definedName name="_xlnm.Print_Titles" localSheetId="20">ES62a!$A:$A</definedName>
    <definedName name="_xlnm.Print_Titles" localSheetId="21">ES62b!$A:$A</definedName>
    <definedName name="_xlnm.Print_Titles" localSheetId="22">'ES63'!$A:$A</definedName>
    <definedName name="_xlnm.Print_Titles" localSheetId="23">'ES64'!$A:$A</definedName>
    <definedName name="_xlnm.Print_Titles" localSheetId="24">'ES65'!$A:$A</definedName>
    <definedName name="_xlnm.Print_Titles" localSheetId="25">'ES66'!$A:$A</definedName>
    <definedName name="XYZ" localSheetId="17">#REF!</definedName>
    <definedName name="XYZ" localSheetId="18">#REF!</definedName>
    <definedName name="XYZ" localSheetId="19">#REF!</definedName>
    <definedName name="XYZ" localSheetId="20">#REF!</definedName>
    <definedName name="XYZ" localSheetId="21">#REF!</definedName>
    <definedName name="XYZ" localSheetId="22">#REF!</definedName>
    <definedName name="XYZ" localSheetId="23">#REF!</definedName>
    <definedName name="XYZ" localSheetId="24">#REF!</definedName>
    <definedName name="XYZ" localSheetId="25">#REF!</definedName>
    <definedName name="YO" localSheetId="17">#REF!</definedName>
    <definedName name="YO" localSheetId="18">#REF!</definedName>
    <definedName name="YO" localSheetId="19">#REF!</definedName>
    <definedName name="YO" localSheetId="20">#REF!</definedName>
    <definedName name="YO" localSheetId="21">#REF!</definedName>
    <definedName name="YO" localSheetId="22">#REF!</definedName>
    <definedName name="YO" localSheetId="23">#REF!</definedName>
    <definedName name="YO" localSheetId="24">#REF!</definedName>
    <definedName name="YO" localSheetId="25">#REF!</definedName>
    <definedName name="Z_4354FC43_61AB_11D1_8FEF_444553540000_.wvu.PrintArea" localSheetId="2" hidden="1">'G3.2'!$A$4:$C$5</definedName>
    <definedName name="Z_4354FC43_61AB_11D1_8FEF_444553540000_.wvu.PrintArea" localSheetId="5" hidden="1">'G3.5'!$A$4:$C$5</definedName>
    <definedName name="Z_69126BE6_5FFB_11D1_8962_08002BF1624B_.wvu.PrintArea" localSheetId="2" hidden="1">'G3.2'!$A$4:$C$5</definedName>
    <definedName name="Z_69126BE6_5FFB_11D1_8962_08002BF1624B_.wvu.PrintArea" localSheetId="5" hidden="1">'G3.5'!$A$4:$C$5</definedName>
    <definedName name="Z_C2F0A840_6A4E_11D1_8493_0000E817B77B_.wvu.PrintArea" localSheetId="2" hidden="1">'G3.2'!$A$4:$C$5</definedName>
    <definedName name="Z_C2F0A840_6A4E_11D1_8493_0000E817B77B_.wvu.PrintArea" localSheetId="5" hidden="1">'G3.5'!$A$4:$C$5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4" i="109" l="1"/>
  <c r="A71" i="109"/>
  <c r="A70" i="109"/>
  <c r="A69" i="109"/>
  <c r="A68" i="109"/>
  <c r="A67" i="109"/>
  <c r="A66" i="109"/>
  <c r="A65" i="109"/>
  <c r="A64" i="109"/>
  <c r="A63" i="109"/>
  <c r="A61" i="109"/>
  <c r="A60" i="109"/>
  <c r="A59" i="109"/>
  <c r="A58" i="109"/>
  <c r="A57" i="109"/>
  <c r="A56" i="109"/>
  <c r="A55" i="109"/>
  <c r="A54" i="109"/>
  <c r="A51" i="109"/>
  <c r="A48" i="109"/>
  <c r="A47" i="109"/>
  <c r="A46" i="109"/>
  <c r="A45" i="109"/>
  <c r="A44" i="109"/>
  <c r="A43" i="109"/>
  <c r="A42" i="109"/>
  <c r="A41" i="109"/>
  <c r="A40" i="109"/>
  <c r="A38" i="109"/>
  <c r="A37" i="109"/>
  <c r="A36" i="109"/>
  <c r="A35" i="109"/>
  <c r="A34" i="109"/>
  <c r="A33" i="109"/>
  <c r="A32" i="109"/>
  <c r="A31" i="109"/>
  <c r="A62" i="109"/>
  <c r="A51" i="48"/>
  <c r="A74" i="48" s="1"/>
  <c r="A31" i="48"/>
  <c r="A54" i="48" s="1"/>
  <c r="A48" i="48"/>
  <c r="A71" i="48" s="1"/>
  <c r="A47" i="48"/>
  <c r="A70" i="48" s="1"/>
  <c r="A46" i="48"/>
  <c r="A69" i="48" s="1"/>
  <c r="A45" i="48"/>
  <c r="A68" i="48" s="1"/>
  <c r="A44" i="48"/>
  <c r="A67" i="48" s="1"/>
  <c r="A43" i="48"/>
  <c r="A66" i="48" s="1"/>
  <c r="A42" i="48"/>
  <c r="A65" i="48" s="1"/>
  <c r="A41" i="48"/>
  <c r="A64" i="48" s="1"/>
  <c r="A40" i="48"/>
  <c r="A63" i="48" s="1"/>
  <c r="A39" i="48"/>
  <c r="A62" i="48" s="1"/>
  <c r="A38" i="48"/>
  <c r="A61" i="48" s="1"/>
  <c r="A37" i="48"/>
  <c r="A60" i="48" s="1"/>
  <c r="A36" i="48"/>
  <c r="A59" i="48" s="1"/>
  <c r="A35" i="48"/>
  <c r="A58" i="48" s="1"/>
  <c r="A34" i="48"/>
  <c r="A57" i="48" s="1"/>
  <c r="A33" i="48"/>
  <c r="A56" i="48" s="1"/>
  <c r="A32" i="48"/>
  <c r="A55" i="48" s="1"/>
  <c r="A39" i="109" l="1"/>
  <c r="A29" i="172" l="1"/>
  <c r="A28" i="172"/>
  <c r="A27" i="172"/>
  <c r="A26" i="172"/>
  <c r="A25" i="172"/>
  <c r="A24" i="172"/>
  <c r="A23" i="172"/>
  <c r="A22" i="172"/>
  <c r="A21" i="172"/>
  <c r="A20" i="172"/>
  <c r="A29" i="173" l="1"/>
  <c r="A28" i="173"/>
  <c r="A27" i="173"/>
  <c r="A26" i="173"/>
  <c r="A25" i="173"/>
  <c r="A24" i="173"/>
  <c r="A23" i="173"/>
  <c r="A22" i="173"/>
  <c r="A21" i="173"/>
  <c r="A20" i="173"/>
</calcChain>
</file>

<file path=xl/sharedStrings.xml><?xml version="1.0" encoding="utf-8"?>
<sst xmlns="http://schemas.openxmlformats.org/spreadsheetml/2006/main" count="1068" uniqueCount="289">
  <si>
    <t>Total</t>
  </si>
  <si>
    <t>TOTAL</t>
  </si>
  <si>
    <t>PAÍS  DE DESTINO</t>
  </si>
  <si>
    <t>Cantabria</t>
  </si>
  <si>
    <t>Extremadura</t>
  </si>
  <si>
    <t>País Vasco</t>
  </si>
  <si>
    <t>Andalucía</t>
  </si>
  <si>
    <t>Aragón</t>
  </si>
  <si>
    <t>Canarias</t>
  </si>
  <si>
    <t>Castilla y León</t>
  </si>
  <si>
    <t>Castilla-La Mancha</t>
  </si>
  <si>
    <t>Cataluña</t>
  </si>
  <si>
    <t>Comunitat Valenciana</t>
  </si>
  <si>
    <t>Galicia</t>
  </si>
  <si>
    <t>-</t>
  </si>
  <si>
    <t>Mujeres</t>
  </si>
  <si>
    <t>Ceuta</t>
  </si>
  <si>
    <t>Melilla</t>
  </si>
  <si>
    <t>Instituciones Universitarias</t>
  </si>
  <si>
    <t>Educación</t>
  </si>
  <si>
    <t>Servicios</t>
  </si>
  <si>
    <t>MUJERES</t>
  </si>
  <si>
    <t>HOMBRES</t>
  </si>
  <si>
    <t>Menos de 20 años</t>
  </si>
  <si>
    <t>De 20 a 24 años</t>
  </si>
  <si>
    <t>Movilidad de estudiantes para prácticas</t>
  </si>
  <si>
    <t>Movilidad de estudiantes para estudios</t>
  </si>
  <si>
    <t>Total movilidad de estudiantes</t>
  </si>
  <si>
    <t>De 25 a 29 años</t>
  </si>
  <si>
    <t>De 30 a 34 años</t>
  </si>
  <si>
    <t>De 35 a 39 años</t>
  </si>
  <si>
    <t>Más de 39 años</t>
  </si>
  <si>
    <t>Para docencia</t>
  </si>
  <si>
    <t>Para formación</t>
  </si>
  <si>
    <t>Instituciones de Formación Profesional</t>
  </si>
  <si>
    <t xml:space="preserve">Instituciones de             EE. Artísticas </t>
  </si>
  <si>
    <t>No presenciales (1)</t>
  </si>
  <si>
    <t>(1) UNED, UOC y UDIMA</t>
  </si>
  <si>
    <t xml:space="preserve">Inst. de                  EE. Artísticas </t>
  </si>
  <si>
    <t>Inst. de Formación Profesional</t>
  </si>
  <si>
    <t>(continúa)</t>
  </si>
  <si>
    <t>(conclusión)</t>
  </si>
  <si>
    <t>Para            prácticas</t>
  </si>
  <si>
    <t>Hombres</t>
  </si>
  <si>
    <t>(1) Según la clasificación de sectores/campos de estudio CINE-F 2013 (Clasificación Internacional Normalizada de la Educación) de la UNESCO</t>
  </si>
  <si>
    <t>Artes y Humanidades</t>
  </si>
  <si>
    <t>Negocios, Administración y Derecho</t>
  </si>
  <si>
    <t>Ciencias Naturales, Matemáticas y Estadística</t>
  </si>
  <si>
    <t>Tecnologías de la Información y la Comunicación</t>
  </si>
  <si>
    <t>Agricultura, Silvicultura, Pesca y Veterinaria</t>
  </si>
  <si>
    <t>Salud y Bienestar</t>
  </si>
  <si>
    <t>Ingeniería, Fabricación y Construcción</t>
  </si>
  <si>
    <t>Ciencias Sociales, Periodismo e Informacion</t>
  </si>
  <si>
    <t xml:space="preserve">Inst. de                             EE. Artísticas </t>
  </si>
  <si>
    <t>Instituciones      Universitarias</t>
  </si>
  <si>
    <t xml:space="preserve">Inst. de  EE. Artísticas </t>
  </si>
  <si>
    <t>Duración media de la movilidad (meses)</t>
  </si>
  <si>
    <t>Personal académico</t>
  </si>
  <si>
    <t>Administración</t>
  </si>
  <si>
    <t>Oficina de Relaciones Internacionales</t>
  </si>
  <si>
    <t>Formación para el empleo</t>
  </si>
  <si>
    <t>Departamento financiero</t>
  </si>
  <si>
    <t>Información al estudiante</t>
  </si>
  <si>
    <t>Otras</t>
  </si>
  <si>
    <t>Junior (menos de 10 años de experiencia)</t>
  </si>
  <si>
    <t>Intermedio (entre 10 y 20 años de experiencia)</t>
  </si>
  <si>
    <t>Movilidades de estudiantes</t>
  </si>
  <si>
    <t>Educación Escolar</t>
  </si>
  <si>
    <t xml:space="preserve">Total </t>
  </si>
  <si>
    <t>Para             estudios</t>
  </si>
  <si>
    <t>Movilidad de estudiantes</t>
  </si>
  <si>
    <t>Total movilidades</t>
  </si>
  <si>
    <t>17 años</t>
  </si>
  <si>
    <t>18 años</t>
  </si>
  <si>
    <t>19 años</t>
  </si>
  <si>
    <t>20 años</t>
  </si>
  <si>
    <t>21 años</t>
  </si>
  <si>
    <t>22 años</t>
  </si>
  <si>
    <t>23 años</t>
  </si>
  <si>
    <t>24 años</t>
  </si>
  <si>
    <t>25 a 29 años</t>
  </si>
  <si>
    <t>30 y más años</t>
  </si>
  <si>
    <t>Movilidades de personal</t>
  </si>
  <si>
    <t>Menos de 35 años</t>
  </si>
  <si>
    <t>55 y más años</t>
  </si>
  <si>
    <t>De 44 a 44 años</t>
  </si>
  <si>
    <t>De 45 a 49 años</t>
  </si>
  <si>
    <t>De 50 a 54 años</t>
  </si>
  <si>
    <t>ESTUDIANTES DE ENTRADA</t>
  </si>
  <si>
    <t>ESTUDIANTES DE SALIDA</t>
  </si>
  <si>
    <t xml:space="preserve">ES53.  Número de movilidades de estudiantes de Educación Superior que han participado en el programa </t>
  </si>
  <si>
    <t>Resto de Europa</t>
  </si>
  <si>
    <t>África</t>
  </si>
  <si>
    <t>América del Norte</t>
  </si>
  <si>
    <t>América Central</t>
  </si>
  <si>
    <t>América del Sur</t>
  </si>
  <si>
    <t>Asia</t>
  </si>
  <si>
    <t>Oceanía</t>
  </si>
  <si>
    <t>CONTINENTE DE ORIGEN</t>
  </si>
  <si>
    <t>CONTINENTE DE DESTINO</t>
  </si>
  <si>
    <t>Belarús</t>
  </si>
  <si>
    <t>Rusia</t>
  </si>
  <si>
    <t>Serbia</t>
  </si>
  <si>
    <t>Ucrania</t>
  </si>
  <si>
    <t>Otros países de Europa</t>
  </si>
  <si>
    <t>ÁFRICA</t>
  </si>
  <si>
    <t>Argelia</t>
  </si>
  <si>
    <t>Marruecos</t>
  </si>
  <si>
    <t>Otros países de África</t>
  </si>
  <si>
    <t>AMÉRICA DEL NORTE</t>
  </si>
  <si>
    <t>AMÉRICA CENTRAL</t>
  </si>
  <si>
    <t>AMÉRICA DEL SUR</t>
  </si>
  <si>
    <t>ASIA</t>
  </si>
  <si>
    <t>China</t>
  </si>
  <si>
    <t>Israel</t>
  </si>
  <si>
    <t>Otros países de Asia</t>
  </si>
  <si>
    <t>OCEANÍA</t>
  </si>
  <si>
    <t>PERSONAL DE ENTRADA</t>
  </si>
  <si>
    <t>Junior (&lt;=10 años de experiencia)</t>
  </si>
  <si>
    <t>Senior (&gt;=20 años de experiencia)</t>
  </si>
  <si>
    <t>PERSONAL DE SALIDA</t>
  </si>
  <si>
    <t>Total Movilidades de personal</t>
  </si>
  <si>
    <t>Movilidades para docencia</t>
  </si>
  <si>
    <t>Movilidades para formación</t>
  </si>
  <si>
    <t>AMBOS SEXOS</t>
  </si>
  <si>
    <t>RESTO DE EUROPA</t>
  </si>
  <si>
    <t>Bosnia y Herzegovina</t>
  </si>
  <si>
    <t xml:space="preserve"> Argelia</t>
  </si>
  <si>
    <t>Egipto</t>
  </si>
  <si>
    <t>Asturias, Principado de</t>
  </si>
  <si>
    <t>Balears, Illes</t>
  </si>
  <si>
    <t>Madrid, Comunidad de</t>
  </si>
  <si>
    <t>Murcia, Región de</t>
  </si>
  <si>
    <t>Navarra, Comunidad Foral de</t>
  </si>
  <si>
    <t>Rioja, La</t>
  </si>
  <si>
    <t xml:space="preserve">ES61.  Número de movilidades de personal de Educación Superior que han participado en el programa </t>
  </si>
  <si>
    <t xml:space="preserve">ES62. Número de movilidades de personal de Educación Superior que han participado en el programa </t>
  </si>
  <si>
    <t xml:space="preserve">ES63. Número de movilidades de personal de Educación Superior que han participado en el programa </t>
  </si>
  <si>
    <t xml:space="preserve">ES64. Número de movilidades de personal para docencia de Educación Superior que han participado en </t>
  </si>
  <si>
    <t xml:space="preserve">ES65. Número de movilidades de personal para formación de Educación Superior que han participado en </t>
  </si>
  <si>
    <t xml:space="preserve">ES66. Duración media de las movilidades de personal para docencia de Educación Superior que han </t>
  </si>
  <si>
    <t xml:space="preserve">ES57. Duración media (meses) de la movilidad de estudiantes de Educación Superior que han participado </t>
  </si>
  <si>
    <t xml:space="preserve">          sexo</t>
  </si>
  <si>
    <t>(1) UNED</t>
  </si>
  <si>
    <t>ORIGEN</t>
  </si>
  <si>
    <t>DESTINO</t>
  </si>
  <si>
    <t xml:space="preserve">           Erasmus+,  entre países asociados,  por entrada/salida, edad y sexo</t>
  </si>
  <si>
    <t xml:space="preserve">          en el programa Erasmus+ , entre países asociados,  por continente origen/destino, área geográfica y</t>
  </si>
  <si>
    <t xml:space="preserve">           Erasmus+,  entre países asociados,   por origen/destino, comunidad autónoma, tipo de movilidad y sexo</t>
  </si>
  <si>
    <t xml:space="preserve">          Erasmus+, entre países asociados,  por entrada/salida, área geográfica, tipo de movilidad y sexo</t>
  </si>
  <si>
    <t xml:space="preserve">          Erasmus+,  entre países asociados,  por entrada/salida, área geográfica, tipo de movilidad y sexo</t>
  </si>
  <si>
    <t xml:space="preserve">          Erasmus+,  entre países asociados,  por entrada/salida, sexo, antigüedad y tipo de movilidad</t>
  </si>
  <si>
    <t xml:space="preserve">          el programa Erasmus+,  entre países asociados,  por entrada/salida, campo de estudio (1) y sexo</t>
  </si>
  <si>
    <t xml:space="preserve">          el programa Erasmus+,  entre países asociados,  por entrada/salida, actividad y sexo</t>
  </si>
  <si>
    <t xml:space="preserve">          participado en el programa Erasmus+, entre países asociados,  por entrada/salida, campo de</t>
  </si>
  <si>
    <t xml:space="preserve">          estudio (1) y sexo</t>
  </si>
  <si>
    <t xml:space="preserve">            el programa Erasmus+, desde centros españoles a países del programa,  por comunidad autónoma </t>
  </si>
  <si>
    <t xml:space="preserve">G3.3. Número de movilidades de estudiantes de Educación Superior que han participado en el programa </t>
  </si>
  <si>
    <t>Total movilidad de personal</t>
  </si>
  <si>
    <t>Movilidad de personal para docencia</t>
  </si>
  <si>
    <t>Movilidad de personal para formación</t>
  </si>
  <si>
    <t xml:space="preserve">            participado en el programa Erasmus+, desde centros españoles a países del programa,  por comunidad</t>
  </si>
  <si>
    <t xml:space="preserve">G3.2. Número de movilidades de estudiantes de Educación Superior que han participado en el programa </t>
  </si>
  <si>
    <t xml:space="preserve">Movilidades de personal </t>
  </si>
  <si>
    <t xml:space="preserve">Movilidad de personal </t>
  </si>
  <si>
    <t>Senior (más de 20 años de experiencia)</t>
  </si>
  <si>
    <t>16 o menos</t>
  </si>
  <si>
    <t xml:space="preserve">         el programa Erasmus+, desde centros españoles a países del programa, por tipo de movilidad, institución </t>
  </si>
  <si>
    <t>G. RELACIONES DEL SISTEMA EDUCATIVO ESPAÑOL CON EL EXTERIOR</t>
  </si>
  <si>
    <t>G3.1</t>
  </si>
  <si>
    <t>G3.2</t>
  </si>
  <si>
    <t>G3.3</t>
  </si>
  <si>
    <t>G3.4</t>
  </si>
  <si>
    <t>G3.5</t>
  </si>
  <si>
    <t>G3.6</t>
  </si>
  <si>
    <t>G3.7</t>
  </si>
  <si>
    <t>G3.8</t>
  </si>
  <si>
    <t>G3.9</t>
  </si>
  <si>
    <t>G3.10</t>
  </si>
  <si>
    <t>G3.11</t>
  </si>
  <si>
    <t>G3.12</t>
  </si>
  <si>
    <t>G3.13</t>
  </si>
  <si>
    <t>G3.14</t>
  </si>
  <si>
    <t>G3.15</t>
  </si>
  <si>
    <t>G3.16</t>
  </si>
  <si>
    <t>Fuentes de información:</t>
  </si>
  <si>
    <t>Contenido, notas explicativas y gráficos (ver formato pdf)</t>
  </si>
  <si>
    <t xml:space="preserve">             el programa Erasmus+, desde centros españoles a países del programa,  por país de destino y sexo. </t>
  </si>
  <si>
    <t xml:space="preserve">           que han participado en el programa Erasmus+, desde centros españoles a países del programa, por</t>
  </si>
  <si>
    <r>
      <t xml:space="preserve">-Estadística de Programas Educativos Europeos. </t>
    </r>
    <r>
      <rPr>
        <sz val="9"/>
        <color indexed="18"/>
        <rFont val="Arial"/>
        <family val="2"/>
      </rPr>
      <t>Servicio Español para la Internacionalización de la Educación (SEPIE) y S.G. de Estadística y Estudios del</t>
    </r>
    <r>
      <rPr>
        <sz val="9"/>
        <rFont val="Arial"/>
        <family val="2"/>
      </rPr>
      <t xml:space="preserve"> Ministerio de Educación, Formación Profesional y Deportes</t>
    </r>
  </si>
  <si>
    <t>Duración media de la movilidad (días)</t>
  </si>
  <si>
    <t>Las cifras de la educación en España. Estadísticas e indicadores. Edición 2025</t>
  </si>
  <si>
    <t>Universidades no presenciales (1)</t>
  </si>
  <si>
    <t xml:space="preserve">          Erasmus+, desde centros españoles a países del programa o asociados, por institución de</t>
  </si>
  <si>
    <t xml:space="preserve">          Erasmus+, desde centros españoles a países del programa o asociados, por tipo de movilidad,</t>
  </si>
  <si>
    <t xml:space="preserve">          Erasmus+, desde centros españoles a países del programa o asociados,  por edad, sexo</t>
  </si>
  <si>
    <t xml:space="preserve">         Erasmus+, desde centros españoles a países del programa o asociados, por campo de estudio (1)  </t>
  </si>
  <si>
    <t xml:space="preserve">          Erasmus+, desde centros españoles a países del programa, por país destino, tipo de movilidad, sexo e</t>
  </si>
  <si>
    <t xml:space="preserve">           Erasmus+, desde centros españoles a países del programa o asociados, por antigüedad e institución</t>
  </si>
  <si>
    <t xml:space="preserve">            programa Erasmus+, desde centros españoles a países del programa o asociados,  por campo de</t>
  </si>
  <si>
    <t xml:space="preserve">            estudio (1) e institución de procedencia. Convocatoria 2021</t>
  </si>
  <si>
    <t>G3. Los programos Europeos. Convocatoria 2021</t>
  </si>
  <si>
    <t xml:space="preserve">          procedencia, tipo de movilidad, sexo y comunidad autónoma de origen. Convocatoria 2021</t>
  </si>
  <si>
    <t xml:space="preserve">          institución de  procedencia, sexo y país de destino. Convocatoria 2021</t>
  </si>
  <si>
    <t xml:space="preserve">          y tipo de movilidad. Convocatoria 2021</t>
  </si>
  <si>
    <t xml:space="preserve">         e institución de procedencia. Convocatoria 2021</t>
  </si>
  <si>
    <t xml:space="preserve">         de procedencia, sexo y país de destino. Convocatoria 2021</t>
  </si>
  <si>
    <t xml:space="preserve">          institución de procedencia. Convocatoria 2021</t>
  </si>
  <si>
    <t xml:space="preserve">           de procedencia. Convocatoria 2021</t>
  </si>
  <si>
    <t xml:space="preserve">             Convocatoria 2021</t>
  </si>
  <si>
    <t xml:space="preserve">            y sexo. Convocatoria 2021</t>
  </si>
  <si>
    <t xml:space="preserve">           programa Erasmus+, desde centros españoles a países del programa,  por edad y sexo. Convocatoria 2021</t>
  </si>
  <si>
    <t xml:space="preserve">            autónoma y sexo. Convocatoria 2021</t>
  </si>
  <si>
    <t xml:space="preserve">           comunidad autónoma y sexo. Convocatoria 2021</t>
  </si>
  <si>
    <t xml:space="preserve">            Erasmus+,  desde centros españoles a países del programa,  por comunidad autónoma, tipo de  </t>
  </si>
  <si>
    <t>Movilidad por estudios y prácticas (3 a 12 meses)</t>
  </si>
  <si>
    <t>Movilidad para prácticas (2 semanas a 3 meses)</t>
  </si>
  <si>
    <t xml:space="preserve">            movilidad y sexo. Convocatoria 2021</t>
  </si>
  <si>
    <t>No especificado (1)</t>
  </si>
  <si>
    <t>(1) Por cambio de la aplicación de recogida de información, no se ha podido recuperar el sexo de todos los participantes</t>
  </si>
  <si>
    <t xml:space="preserve">G3.1. Número de movilidades de estudiantes de Educación Superior que han participado en el programa </t>
  </si>
  <si>
    <t>G3.4. Número de movilidades de estudiantes de Educación Superior que han participado en el programa</t>
  </si>
  <si>
    <t xml:space="preserve">G3.5. Duración media (meses) de las movilidades de estudiantes de Educación Superior que han participado en  </t>
  </si>
  <si>
    <t xml:space="preserve">G3.6. Número de movilidades de personal de Educación Superior que han participado en el programa   </t>
  </si>
  <si>
    <t xml:space="preserve">G3.7. Número de movilidades de personal de Educación Superior que han participado en el programa </t>
  </si>
  <si>
    <t xml:space="preserve">G3.8.  Número de movilidades de personal de Educación Superior que ha participado en el programa  </t>
  </si>
  <si>
    <t xml:space="preserve">G3.9. Número de movilidades de personal para docencia de Educación Superior que han participado en el  </t>
  </si>
  <si>
    <t xml:space="preserve">G3.10.  Número de movilidades de estudiantes y personal de Formación profesional que han participado en </t>
  </si>
  <si>
    <t xml:space="preserve">G3.11. Número de movilidades de estudiantes y personal de Formación profesional que han participado en </t>
  </si>
  <si>
    <t>G3.12. Número de movilidades de estudiantes y personal de Formación profesional que han participado en el</t>
  </si>
  <si>
    <t xml:space="preserve">G3.13. Número de movilidades de estudiantes de Formación Profesional que han participado en el programa </t>
  </si>
  <si>
    <t xml:space="preserve">G3.14. Duración media (días) de las movilidades de estudiantes y personal de Formación profesional que han </t>
  </si>
  <si>
    <t>Alemania</t>
  </si>
  <si>
    <t>Austria</t>
  </si>
  <si>
    <t>Bélgica</t>
  </si>
  <si>
    <t>Bulgaria</t>
  </si>
  <si>
    <t>Chipre</t>
  </si>
  <si>
    <t>Croacia</t>
  </si>
  <si>
    <t>Dinamarca</t>
  </si>
  <si>
    <t>Eslovenia</t>
  </si>
  <si>
    <t>Estonia</t>
  </si>
  <si>
    <t>Finlandia</t>
  </si>
  <si>
    <t>Francia</t>
  </si>
  <si>
    <t>Grecia</t>
  </si>
  <si>
    <t>Hungría</t>
  </si>
  <si>
    <t>Irlanda</t>
  </si>
  <si>
    <t>Islandia</t>
  </si>
  <si>
    <t>Italia</t>
  </si>
  <si>
    <t>Letonia</t>
  </si>
  <si>
    <t>Liechtenstein</t>
  </si>
  <si>
    <t>Lituania</t>
  </si>
  <si>
    <t>Luxemburgo</t>
  </si>
  <si>
    <t>Macedonia del Norte</t>
  </si>
  <si>
    <t>Malta</t>
  </si>
  <si>
    <t>Noruega</t>
  </si>
  <si>
    <t>Países Bajos</t>
  </si>
  <si>
    <t>Polonia</t>
  </si>
  <si>
    <t>Portugal</t>
  </si>
  <si>
    <t>Reino Unido</t>
  </si>
  <si>
    <t>República Checa</t>
  </si>
  <si>
    <t>República Eslovaca</t>
  </si>
  <si>
    <t>Rumanía</t>
  </si>
  <si>
    <t>Suecia</t>
  </si>
  <si>
    <t>Turquía</t>
  </si>
  <si>
    <t xml:space="preserve">TOTAL </t>
  </si>
  <si>
    <t>..</t>
  </si>
  <si>
    <t>,,</t>
  </si>
  <si>
    <t>Castilla..La Mancha</t>
  </si>
  <si>
    <t xml:space="preserve">G3.15. Número de movilidades de estudiantes y personal de Educación Escolar y Educación de Personas </t>
  </si>
  <si>
    <t xml:space="preserve">           Adultas que han participado en el programa Erasmus+, desde centros españoles a países del programa, </t>
  </si>
  <si>
    <t xml:space="preserve">           por país de destino y sexo. Convocatoria 2021</t>
  </si>
  <si>
    <t xml:space="preserve">G3.16. Número de movilidades de estudiantes y personal de Educación Escolar y Educación de  Personas Adultas  </t>
  </si>
  <si>
    <t>Número de movilidades de estudiantes de Educación Superior que han participado en el programa Erasmus+, desde centros españoles a países del programa o asociados, por institución de procedencia, tipo de movilidad, sexo y comunidad autónoma de origen</t>
  </si>
  <si>
    <t>Número de movilidades de estudiantes de Educación Superior que han participado en el programa Erasmus+, desde centros españoles a países del programa o asociados, por tipo de movilidad, institución de procedencia, sexo y país de destino</t>
  </si>
  <si>
    <t>Número de movilidades de estudiantes de Educación Superior que han participado en el programa Erasmus+, desde centros españoles a países del programa o asociados, por edad, sexo y tipo de movilidad</t>
  </si>
  <si>
    <t>Número de movilidades de estudiantes de Educación Superior que han participado en el programa Erasmus+, desde centros españoles a países del programa o asociados, por campo de estudio (1) e institución de procedencia</t>
  </si>
  <si>
    <t>Duración media (meses) de las movilidades de estudiantes de Educación Superior que han participado en el programa Erasmus+, desde centros españoles a países del programa, por tipo de movilidad, institución de procedencia, sexo y país de destino</t>
  </si>
  <si>
    <t>Número de movilidades de personal de Educación Superior que han participado en el programa Erasmus+, desde centros españoles a países del programa o asociados, por institución de procedencia, tipo de movilidad, sexo y comunidad autónoma de origen</t>
  </si>
  <si>
    <t>Número de movilidades de personal de Educación Superior que han participado en el programa Erasmus+, desde centros españoles a países del programa, por país destino, tipo de movilidad, sexo e institución de procedencia</t>
  </si>
  <si>
    <t>Número de movilidades de personal de Educación Superior que ha participado en el programa Erasmus+, desde centros españoles a países del programa o asociados, por antigüedad e institución de procedencia</t>
  </si>
  <si>
    <t>Número de movilidades de personal para docencia de Educación Superior que han participado en el programa Erasmus+, desde centros españoles a países del programa o asociados, por campo de estudio (1) e institución de procedencia</t>
  </si>
  <si>
    <t>Número de movilidades de estudiantes y personal de Formación profesional que han participado en el programa Erasmus+, desde centros españoles a países del programa, por país de destino y sexo</t>
  </si>
  <si>
    <t>Número de movilidades de estudiantes y personal de Formación profesional que han participado en el programa Erasmus+, desde centros españoles a países del programa, por comunidad autónoma y sexo</t>
  </si>
  <si>
    <t>Número de movilidades de estudiantes y personal de Formación profesional que han participado en el programa Erasmus+, desde centros españoles a países del programa, por edad y sexo</t>
  </si>
  <si>
    <t>Número de movilidades de estudiantes de Formación Profesional que han participado en el programa Erasmus+, desde centros españoles a países del programa, por comunidad autónoma, tipo de movilidad y sexo</t>
  </si>
  <si>
    <t>Duración media (días) de las movilidades de estudiantes y personal de Formación profesional que han participado en el programa Erasmus+, desde centros españoles a países del programa, por comunidad autónoma y sexo</t>
  </si>
  <si>
    <t>Número de movilidades de estudiantes y personal de Educación Escolar y Educación de Personas Adultas que han participado en el programa Erasmus+, desde centros españoles a países del programa, por país de destino y sexo</t>
  </si>
  <si>
    <t>Número de movilidades de estudiantes y personal de Educación Escolar y Educación de Personas Adultas que han participado en el programa Erasmus+, desde centros españoles a países del programa, por comunidad autónoma y sexo</t>
  </si>
  <si>
    <t>Educación de Personas Adultas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</si>
</sst>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43" formatCode="_-* #,##0.00_-;\-* #,##0.00_-;_-* &quot;-&quot;??_-;_-@_-"/>
    <numFmt numFmtId="164" formatCode="_-* #,##0.00\ _€_-;\-* #,##0.00\ _€_-;_-* &quot;-&quot;??\ _€_-;_-@_-"/>
    <numFmt numFmtId="165" formatCode="_-&quot;$&quot;* #,##0_-;\-&quot;$&quot;* #,##0_-;_-&quot;$&quot;* &quot;-&quot;_-;_-@_-"/>
    <numFmt numFmtId="166" formatCode="_-&quot;$&quot;* #,##0.00_-;\-&quot;$&quot;* #,##0.00_-;_-&quot;$&quot;* &quot;-&quot;??_-;_-@_-"/>
    <numFmt numFmtId="167" formatCode="_-* #,##0.00\ [$€]_-;\-* #,##0.00\ [$€]_-;_-* &quot;-&quot;??\ [$€]_-;_-@_-"/>
    <numFmt numFmtId="168" formatCode="#,###"/>
    <numFmt numFmtId="169" formatCode="#,##0.0"/>
    <numFmt numFmtId="170" formatCode="@_M"/>
  </numFmts>
  <fonts count="90">
    <font>
      <sz val="10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9"/>
      <color indexed="18"/>
      <name val="Arial"/>
      <family val="2"/>
    </font>
    <font>
      <sz val="10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  <family val="2"/>
    </font>
    <font>
      <b/>
      <sz val="8.5"/>
      <color indexed="8"/>
      <name val="MS Sans Serif"/>
      <family val="2"/>
    </font>
    <font>
      <b/>
      <u/>
      <sz val="10"/>
      <color indexed="8"/>
      <name val="MS Sans Serif"/>
      <family val="2"/>
    </font>
    <font>
      <b/>
      <sz val="7"/>
      <name val="MS Sans Serif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1"/>
      <color indexed="10"/>
      <name val="Calibri"/>
      <family val="2"/>
      <charset val="186"/>
    </font>
    <font>
      <sz val="9"/>
      <color indexed="8"/>
      <name val="Arial"/>
      <family val="2"/>
    </font>
    <font>
      <sz val="12"/>
      <name val="Helv"/>
    </font>
    <font>
      <sz val="11"/>
      <color indexed="8"/>
      <name val="Calibri"/>
      <family val="2"/>
      <charset val="1"/>
    </font>
    <font>
      <sz val="10"/>
      <name val="Arial"/>
      <family val="2"/>
      <charset val="1"/>
    </font>
    <font>
      <sz val="10"/>
      <color indexed="8"/>
      <name val="Times New Roman"/>
      <family val="1"/>
    </font>
    <font>
      <i/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000000"/>
      <name val="Times New Roman"/>
      <family val="1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7"/>
      <color rgb="FFFF0000"/>
      <name val="Arial"/>
      <family val="2"/>
    </font>
    <font>
      <sz val="10"/>
      <name val="Arial"/>
      <family val="2"/>
    </font>
    <font>
      <sz val="16"/>
      <color theme="3"/>
      <name val="Arial"/>
      <family val="2"/>
    </font>
    <font>
      <sz val="12"/>
      <color theme="3"/>
      <name val="Arial"/>
      <family val="2"/>
    </font>
    <font>
      <b/>
      <sz val="12"/>
      <color theme="3"/>
      <name val="Arial"/>
      <family val="2"/>
    </font>
    <font>
      <b/>
      <i/>
      <sz val="10"/>
      <color theme="3"/>
      <name val="Arial"/>
      <family val="2"/>
    </font>
    <font>
      <i/>
      <sz val="10"/>
      <color theme="3" tint="-0.249977111117893"/>
      <name val="Arial"/>
      <family val="2"/>
    </font>
    <font>
      <sz val="9"/>
      <color indexed="18"/>
      <name val="Arial"/>
      <family val="2"/>
    </font>
    <font>
      <sz val="9"/>
      <name val="Arial"/>
      <family val="2"/>
    </font>
    <font>
      <i/>
      <sz val="10"/>
      <color theme="3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55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44"/>
        <bgColor indexed="1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indexed="51"/>
      </top>
      <bottom style="thick">
        <color indexed="5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19">
    <xf numFmtId="0" fontId="0" fillId="0" borderId="0"/>
    <xf numFmtId="0" fontId="55" fillId="0" borderId="0" applyNumberFormat="0" applyBorder="0">
      <alignment horizontal="right" vertical="center" wrapText="1"/>
      <protection locked="0"/>
    </xf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62" fillId="31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2" fillId="34" borderId="0" applyNumberFormat="0" applyBorder="0" applyAlignment="0" applyProtection="0"/>
    <xf numFmtId="0" fontId="62" fillId="35" borderId="0" applyNumberFormat="0" applyBorder="0" applyAlignment="0" applyProtection="0"/>
    <xf numFmtId="0" fontId="62" fillId="36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62" fillId="37" borderId="0" applyNumberFormat="0" applyBorder="0" applyAlignment="0" applyProtection="0"/>
    <xf numFmtId="0" fontId="62" fillId="38" borderId="0" applyNumberFormat="0" applyBorder="0" applyAlignment="0" applyProtection="0"/>
    <xf numFmtId="0" fontId="62" fillId="39" borderId="0" applyNumberFormat="0" applyBorder="0" applyAlignment="0" applyProtection="0"/>
    <xf numFmtId="0" fontId="62" fillId="40" borderId="0" applyNumberFormat="0" applyBorder="0" applyAlignment="0" applyProtection="0"/>
    <xf numFmtId="0" fontId="62" fillId="41" borderId="0" applyNumberFormat="0" applyBorder="0" applyAlignment="0" applyProtection="0"/>
    <xf numFmtId="0" fontId="62" fillId="42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63" fillId="43" borderId="0" applyNumberFormat="0" applyBorder="0" applyAlignment="0" applyProtection="0"/>
    <xf numFmtId="0" fontId="63" fillId="44" borderId="0" applyNumberFormat="0" applyBorder="0" applyAlignment="0" applyProtection="0"/>
    <xf numFmtId="0" fontId="63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48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34" fillId="0" borderId="0" applyNumberFormat="0" applyFill="0" applyBorder="0" applyAlignment="0" applyProtection="0"/>
    <xf numFmtId="0" fontId="42" fillId="3" borderId="0" applyNumberFormat="0" applyBorder="0" applyAlignment="0" applyProtection="0"/>
    <xf numFmtId="0" fontId="31" fillId="3" borderId="0" applyNumberFormat="0" applyBorder="0" applyAlignment="0" applyProtection="0"/>
    <xf numFmtId="0" fontId="26" fillId="20" borderId="1" applyNumberFormat="0" applyAlignment="0" applyProtection="0"/>
    <xf numFmtId="0" fontId="4" fillId="21" borderId="2"/>
    <xf numFmtId="0" fontId="64" fillId="49" borderId="0" applyNumberFormat="0" applyBorder="0" applyAlignment="0" applyProtection="0"/>
    <xf numFmtId="0" fontId="26" fillId="20" borderId="1" applyNumberFormat="0" applyAlignment="0" applyProtection="0"/>
    <xf numFmtId="0" fontId="43" fillId="20" borderId="1" applyNumberFormat="0" applyAlignment="0" applyProtection="0"/>
    <xf numFmtId="0" fontId="26" fillId="20" borderId="1" applyNumberFormat="0" applyAlignment="0" applyProtection="0"/>
    <xf numFmtId="0" fontId="65" fillId="50" borderId="31" applyNumberFormat="0" applyAlignment="0" applyProtection="0"/>
    <xf numFmtId="0" fontId="66" fillId="51" borderId="32" applyNumberFormat="0" applyAlignment="0" applyProtection="0"/>
    <xf numFmtId="0" fontId="67" fillId="0" borderId="33" applyNumberFormat="0" applyFill="0" applyAlignment="0" applyProtection="0"/>
    <xf numFmtId="0" fontId="4" fillId="0" borderId="5"/>
    <xf numFmtId="0" fontId="28" fillId="0" borderId="4" applyNumberFormat="0" applyFill="0" applyAlignment="0" applyProtection="0"/>
    <xf numFmtId="0" fontId="44" fillId="22" borderId="3" applyNumberFormat="0" applyAlignment="0" applyProtection="0"/>
    <xf numFmtId="0" fontId="27" fillId="22" borderId="3" applyNumberFormat="0" applyAlignment="0" applyProtection="0"/>
    <xf numFmtId="0" fontId="10" fillId="23" borderId="6">
      <alignment horizontal="left" vertical="top" wrapText="1"/>
    </xf>
    <xf numFmtId="0" fontId="11" fillId="24" borderId="0">
      <alignment horizontal="center"/>
    </xf>
    <xf numFmtId="0" fontId="12" fillId="24" borderId="0">
      <alignment horizontal="center" vertical="center"/>
    </xf>
    <xf numFmtId="0" fontId="13" fillId="24" borderId="0">
      <alignment horizont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1" fillId="25" borderId="7" applyNumberFormat="0" applyFont="0" applyAlignment="0" applyProtection="0"/>
    <xf numFmtId="0" fontId="3" fillId="25" borderId="7" applyNumberFormat="0" applyFont="0" applyAlignment="0" applyProtection="0"/>
    <xf numFmtId="0" fontId="27" fillId="22" borderId="3" applyNumberFormat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4" fillId="26" borderId="5">
      <protection locked="0"/>
    </xf>
    <xf numFmtId="0" fontId="15" fillId="0" borderId="0">
      <alignment horizontal="centerContinuous"/>
    </xf>
    <xf numFmtId="0" fontId="15" fillId="0" borderId="0" applyAlignment="0">
      <alignment horizontal="centerContinuous"/>
    </xf>
    <xf numFmtId="0" fontId="16" fillId="0" borderId="0" applyAlignment="0">
      <alignment horizontal="centerContinuous"/>
    </xf>
    <xf numFmtId="0" fontId="68" fillId="0" borderId="0" applyNumberFormat="0" applyFill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7" borderId="0" applyNumberFormat="0" applyBorder="0" applyAlignment="0" applyProtection="0"/>
    <xf numFmtId="0" fontId="69" fillId="58" borderId="31" applyNumberFormat="0" applyAlignment="0" applyProtection="0"/>
    <xf numFmtId="0" fontId="30" fillId="7" borderId="1" applyNumberFormat="0" applyAlignment="0" applyProtection="0"/>
    <xf numFmtId="167" fontId="3" fillId="0" borderId="0" applyFont="0" applyFill="0" applyBorder="0" applyAlignment="0" applyProtection="0"/>
    <xf numFmtId="0" fontId="57" fillId="0" borderId="0"/>
    <xf numFmtId="0" fontId="4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8" fillId="24" borderId="0">
      <alignment horizontal="left"/>
    </xf>
    <xf numFmtId="0" fontId="28" fillId="0" borderId="4" applyNumberFormat="0" applyFill="0" applyAlignment="0" applyProtection="0"/>
    <xf numFmtId="0" fontId="25" fillId="4" borderId="0" applyNumberFormat="0" applyBorder="0" applyAlignment="0" applyProtection="0"/>
    <xf numFmtId="0" fontId="46" fillId="4" borderId="0" applyNumberFormat="0" applyBorder="0" applyAlignment="0" applyProtection="0"/>
    <xf numFmtId="0" fontId="25" fillId="4" borderId="0" applyNumberFormat="0" applyBorder="0" applyAlignment="0" applyProtection="0"/>
    <xf numFmtId="0" fontId="19" fillId="27" borderId="0">
      <alignment horizontal="left" vertical="top"/>
    </xf>
    <xf numFmtId="0" fontId="20" fillId="28" borderId="0">
      <alignment horizontal="right" vertical="top" textRotation="90" wrapText="1"/>
    </xf>
    <xf numFmtId="0" fontId="47" fillId="0" borderId="8" applyNumberFormat="0" applyFill="0" applyAlignment="0" applyProtection="0"/>
    <xf numFmtId="0" fontId="37" fillId="0" borderId="8" applyNumberFormat="0" applyFill="0" applyAlignment="0" applyProtection="0"/>
    <xf numFmtId="0" fontId="48" fillId="0" borderId="9" applyNumberFormat="0" applyFill="0" applyAlignment="0" applyProtection="0"/>
    <xf numFmtId="0" fontId="38" fillId="0" borderId="9" applyNumberFormat="0" applyFill="0" applyAlignment="0" applyProtection="0"/>
    <xf numFmtId="0" fontId="49" fillId="0" borderId="10" applyNumberFormat="0" applyFill="0" applyAlignment="0" applyProtection="0"/>
    <xf numFmtId="0" fontId="29" fillId="0" borderId="10" applyNumberFormat="0" applyFill="0" applyAlignment="0" applyProtection="0"/>
    <xf numFmtId="0" fontId="4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70" fillId="59" borderId="0" applyNumberFormat="0" applyBorder="0" applyAlignment="0" applyProtection="0"/>
    <xf numFmtId="0" fontId="50" fillId="7" borderId="1" applyNumberFormat="0" applyAlignment="0" applyProtection="0"/>
    <xf numFmtId="0" fontId="30" fillId="7" borderId="1" applyNumberFormat="0" applyAlignment="0" applyProtection="0"/>
    <xf numFmtId="0" fontId="31" fillId="3" borderId="0" applyNumberFormat="0" applyBorder="0" applyAlignment="0" applyProtection="0"/>
    <xf numFmtId="0" fontId="30" fillId="7" borderId="1" applyNumberFormat="0" applyAlignment="0" applyProtection="0"/>
    <xf numFmtId="0" fontId="9" fillId="24" borderId="5">
      <alignment horizontal="centerContinuous" wrapText="1"/>
    </xf>
    <xf numFmtId="0" fontId="21" fillId="27" borderId="0">
      <alignment horizontal="center" wrapText="1"/>
    </xf>
    <xf numFmtId="0" fontId="37" fillId="0" borderId="8" applyNumberFormat="0" applyFill="0" applyAlignment="0" applyProtection="0"/>
    <xf numFmtId="0" fontId="38" fillId="0" borderId="9" applyNumberFormat="0" applyFill="0" applyAlignment="0" applyProtection="0"/>
    <xf numFmtId="0" fontId="29" fillId="0" borderId="10" applyNumberFormat="0" applyFill="0" applyAlignment="0" applyProtection="0"/>
    <xf numFmtId="0" fontId="29" fillId="0" borderId="0" applyNumberFormat="0" applyFill="0" applyBorder="0" applyAlignment="0" applyProtection="0"/>
    <xf numFmtId="0" fontId="4" fillId="24" borderId="11">
      <alignment wrapText="1"/>
    </xf>
    <xf numFmtId="0" fontId="4" fillId="24" borderId="12"/>
    <xf numFmtId="0" fontId="4" fillId="24" borderId="13"/>
    <xf numFmtId="0" fontId="4" fillId="24" borderId="14">
      <alignment horizontal="center" wrapText="1"/>
    </xf>
    <xf numFmtId="0" fontId="10" fillId="23" borderId="15">
      <alignment horizontal="left" vertical="top" wrapText="1"/>
    </xf>
    <xf numFmtId="0" fontId="51" fillId="0" borderId="4" applyNumberFormat="0" applyFill="0" applyAlignment="0" applyProtection="0"/>
    <xf numFmtId="0" fontId="28" fillId="0" borderId="4" applyNumberFormat="0" applyFill="0" applyAlignment="0" applyProtection="0"/>
    <xf numFmtId="164" fontId="3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62" fillId="0" borderId="0" applyFont="0" applyFill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72" fillId="60" borderId="0" applyNumberFormat="0" applyBorder="0" applyAlignment="0" applyProtection="0"/>
    <xf numFmtId="0" fontId="3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62" fillId="0" borderId="0"/>
    <xf numFmtId="170" fontId="56" fillId="0" borderId="0"/>
    <xf numFmtId="170" fontId="56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2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7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58" fillId="0" borderId="0"/>
    <xf numFmtId="0" fontId="3" fillId="0" borderId="0"/>
    <xf numFmtId="0" fontId="2" fillId="0" borderId="0"/>
    <xf numFmtId="0" fontId="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62" fillId="61" borderId="34" applyNumberFormat="0" applyFont="0" applyAlignment="0" applyProtection="0"/>
    <xf numFmtId="0" fontId="41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59" fillId="25" borderId="7" applyNumberFormat="0" applyFont="0" applyAlignment="0" applyProtection="0"/>
    <xf numFmtId="0" fontId="3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3" fillId="25" borderId="7" applyNumberFormat="0" applyFont="0" applyAlignment="0" applyProtection="0"/>
    <xf numFmtId="0" fontId="31" fillId="3" borderId="0" applyNumberFormat="0" applyBorder="0" applyAlignment="0" applyProtection="0"/>
    <xf numFmtId="0" fontId="52" fillId="20" borderId="16" applyNumberFormat="0" applyAlignment="0" applyProtection="0"/>
    <xf numFmtId="0" fontId="33" fillId="20" borderId="16" applyNumberFormat="0" applyAlignment="0" applyProtection="0"/>
    <xf numFmtId="9" fontId="3" fillId="0" borderId="0" applyFont="0" applyFill="0" applyProtection="0"/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" fillId="24" borderId="5"/>
    <xf numFmtId="0" fontId="12" fillId="24" borderId="0">
      <alignment horizontal="right"/>
    </xf>
    <xf numFmtId="0" fontId="22" fillId="27" borderId="0">
      <alignment horizontal="center"/>
    </xf>
    <xf numFmtId="0" fontId="10" fillId="28" borderId="5">
      <alignment horizontal="left" vertical="top" wrapText="1"/>
    </xf>
    <xf numFmtId="0" fontId="10" fillId="28" borderId="17">
      <alignment horizontal="left" vertical="top" wrapText="1"/>
    </xf>
    <xf numFmtId="0" fontId="10" fillId="28" borderId="18">
      <alignment horizontal="left" vertical="top"/>
    </xf>
    <xf numFmtId="0" fontId="74" fillId="50" borderId="35" applyNumberFormat="0" applyAlignment="0" applyProtection="0"/>
    <xf numFmtId="0" fontId="25" fillId="4" borderId="0" applyNumberFormat="0" applyBorder="0" applyAlignment="0" applyProtection="0"/>
    <xf numFmtId="0" fontId="33" fillId="20" borderId="16" applyNumberFormat="0" applyAlignment="0" applyProtection="0"/>
    <xf numFmtId="0" fontId="19" fillId="30" borderId="0">
      <alignment horizontal="left"/>
    </xf>
    <xf numFmtId="0" fontId="21" fillId="30" borderId="0">
      <alignment horizontal="left" wrapText="1"/>
    </xf>
    <xf numFmtId="0" fontId="19" fillId="30" borderId="0">
      <alignment horizontal="left"/>
    </xf>
    <xf numFmtId="0" fontId="3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7" fillId="24" borderId="0"/>
    <xf numFmtId="0" fontId="19" fillId="30" borderId="0">
      <alignment horizontal="left"/>
    </xf>
    <xf numFmtId="0" fontId="36" fillId="0" borderId="0" applyNumberFormat="0" applyFill="0" applyBorder="0" applyAlignment="0" applyProtection="0"/>
    <xf numFmtId="0" fontId="37" fillId="0" borderId="8" applyNumberFormat="0" applyFill="0" applyAlignment="0" applyProtection="0"/>
    <xf numFmtId="0" fontId="38" fillId="0" borderId="9" applyNumberFormat="0" applyFill="0" applyAlignment="0" applyProtection="0"/>
    <xf numFmtId="0" fontId="29" fillId="0" borderId="10" applyNumberFormat="0" applyFill="0" applyAlignment="0" applyProtection="0"/>
    <xf numFmtId="0" fontId="29" fillId="0" borderId="0" applyNumberFormat="0" applyFill="0" applyBorder="0" applyAlignment="0" applyProtection="0"/>
    <xf numFmtId="0" fontId="77" fillId="0" borderId="36" applyNumberFormat="0" applyFill="0" applyAlignment="0" applyProtection="0"/>
    <xf numFmtId="0" fontId="78" fillId="0" borderId="37" applyNumberFormat="0" applyFill="0" applyAlignment="0" applyProtection="0"/>
    <xf numFmtId="0" fontId="68" fillId="0" borderId="38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79" fillId="0" borderId="39" applyNumberFormat="0" applyFill="0" applyAlignment="0" applyProtection="0"/>
    <xf numFmtId="0" fontId="33" fillId="20" borderId="16" applyNumberFormat="0" applyAlignment="0" applyProtection="0"/>
    <xf numFmtId="0" fontId="27" fillId="22" borderId="3" applyNumberFormat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/>
    <xf numFmtId="164" fontId="8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3" fillId="24" borderId="5">
      <alignment horizontal="centerContinuous" wrapText="1"/>
    </xf>
    <xf numFmtId="164" fontId="3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61" borderId="34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09">
    <xf numFmtId="0" fontId="0" fillId="0" borderId="0" xfId="0"/>
    <xf numFmtId="0" fontId="6" fillId="0" borderId="0" xfId="0" applyFont="1"/>
    <xf numFmtId="0" fontId="6" fillId="0" borderId="20" xfId="0" applyFont="1" applyBorder="1"/>
    <xf numFmtId="0" fontId="6" fillId="0" borderId="0" xfId="222" applyFont="1"/>
    <xf numFmtId="0" fontId="5" fillId="0" borderId="0" xfId="0" applyFont="1" applyAlignment="1">
      <alignment horizontal="center" vertical="center" wrapText="1"/>
    </xf>
    <xf numFmtId="0" fontId="8" fillId="0" borderId="0" xfId="0" quotePrefix="1" applyFont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5" fillId="0" borderId="0" xfId="0" applyFont="1"/>
    <xf numFmtId="0" fontId="23" fillId="0" borderId="0" xfId="0" applyFont="1" applyAlignment="1">
      <alignment horizontal="right"/>
    </xf>
    <xf numFmtId="3" fontId="5" fillId="0" borderId="0" xfId="0" applyNumberFormat="1" applyFont="1" applyAlignment="1">
      <alignment horizontal="right" indent="1"/>
    </xf>
    <xf numFmtId="0" fontId="4" fillId="0" borderId="0" xfId="225" applyFont="1"/>
    <xf numFmtId="3" fontId="5" fillId="0" borderId="0" xfId="179" applyNumberFormat="1" applyFont="1" applyAlignment="1">
      <alignment horizontal="right" indent="1"/>
    </xf>
    <xf numFmtId="0" fontId="6" fillId="0" borderId="0" xfId="179" applyFont="1" applyAlignment="1">
      <alignment horizontal="right" indent="1"/>
    </xf>
    <xf numFmtId="0" fontId="6" fillId="0" borderId="0" xfId="225" applyFont="1" applyAlignment="1">
      <alignment horizontal="left" vertical="center"/>
    </xf>
    <xf numFmtId="0" fontId="5" fillId="0" borderId="0" xfId="225" applyFont="1" applyAlignment="1">
      <alignment horizontal="left" vertical="center"/>
    </xf>
    <xf numFmtId="0" fontId="5" fillId="0" borderId="0" xfId="179" applyFont="1" applyAlignment="1">
      <alignment horizontal="right" indent="1"/>
    </xf>
    <xf numFmtId="0" fontId="7" fillId="0" borderId="0" xfId="225" applyFont="1"/>
    <xf numFmtId="3" fontId="6" fillId="0" borderId="0" xfId="0" applyNumberFormat="1" applyFont="1" applyAlignment="1">
      <alignment horizontal="right" indent="1"/>
    </xf>
    <xf numFmtId="0" fontId="5" fillId="0" borderId="13" xfId="0" applyFont="1" applyBorder="1" applyAlignment="1">
      <alignment horizontal="center" vertical="center" wrapText="1"/>
    </xf>
    <xf numFmtId="0" fontId="5" fillId="0" borderId="21" xfId="0" applyFont="1" applyBorder="1" applyAlignment="1">
      <alignment vertical="center"/>
    </xf>
    <xf numFmtId="0" fontId="8" fillId="0" borderId="0" xfId="224" quotePrefix="1" applyFont="1"/>
    <xf numFmtId="0" fontId="3" fillId="0" borderId="0" xfId="177"/>
    <xf numFmtId="0" fontId="7" fillId="0" borderId="0" xfId="177" applyFont="1" applyAlignment="1">
      <alignment wrapText="1"/>
    </xf>
    <xf numFmtId="168" fontId="7" fillId="0" borderId="0" xfId="177" applyNumberFormat="1" applyFont="1" applyAlignment="1">
      <alignment horizontal="center" vertical="center"/>
    </xf>
    <xf numFmtId="0" fontId="7" fillId="0" borderId="0" xfId="177" applyFont="1" applyAlignment="1">
      <alignment horizontal="center" vertical="center" wrapText="1"/>
    </xf>
    <xf numFmtId="49" fontId="60" fillId="0" borderId="0" xfId="177" applyNumberFormat="1" applyFont="1"/>
    <xf numFmtId="0" fontId="3" fillId="0" borderId="0" xfId="177" applyAlignment="1">
      <alignment horizontal="right" vertical="center" indent="1"/>
    </xf>
    <xf numFmtId="0" fontId="7" fillId="0" borderId="13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indent="1"/>
    </xf>
    <xf numFmtId="0" fontId="7" fillId="0" borderId="0" xfId="0" applyFont="1" applyAlignment="1">
      <alignment horizontal="left"/>
    </xf>
    <xf numFmtId="0" fontId="80" fillId="0" borderId="0" xfId="0" applyFont="1" applyAlignment="1">
      <alignment horizontal="center" vertical="center" wrapText="1"/>
    </xf>
    <xf numFmtId="168" fontId="5" fillId="0" borderId="0" xfId="177" applyNumberFormat="1" applyFont="1" applyAlignment="1">
      <alignment vertical="center"/>
    </xf>
    <xf numFmtId="3" fontId="5" fillId="0" borderId="0" xfId="177" applyNumberFormat="1" applyFont="1" applyAlignment="1">
      <alignment horizontal="right" vertical="center" indent="1"/>
    </xf>
    <xf numFmtId="3" fontId="6" fillId="0" borderId="0" xfId="177" applyNumberFormat="1" applyFont="1" applyAlignment="1">
      <alignment horizontal="right" vertical="center" indent="1"/>
    </xf>
    <xf numFmtId="3" fontId="6" fillId="0" borderId="0" xfId="177" quotePrefix="1" applyNumberFormat="1" applyFont="1" applyAlignment="1">
      <alignment horizontal="right" vertical="center" indent="1"/>
    </xf>
    <xf numFmtId="0" fontId="6" fillId="0" borderId="0" xfId="177" applyFont="1"/>
    <xf numFmtId="168" fontId="5" fillId="0" borderId="0" xfId="0" applyNumberFormat="1" applyFont="1" applyAlignment="1">
      <alignment vertical="center"/>
    </xf>
    <xf numFmtId="3" fontId="5" fillId="0" borderId="0" xfId="0" applyNumberFormat="1" applyFont="1" applyAlignment="1">
      <alignment horizontal="right" vertical="center" indent="1"/>
    </xf>
    <xf numFmtId="3" fontId="6" fillId="0" borderId="0" xfId="0" applyNumberFormat="1" applyFont="1" applyAlignment="1">
      <alignment horizontal="right" vertical="center" indent="1"/>
    </xf>
    <xf numFmtId="4" fontId="6" fillId="0" borderId="0" xfId="0" quotePrefix="1" applyNumberFormat="1" applyFont="1" applyAlignment="1">
      <alignment horizontal="right" vertical="center" indent="1"/>
    </xf>
    <xf numFmtId="4" fontId="6" fillId="0" borderId="0" xfId="0" applyNumberFormat="1" applyFont="1" applyAlignment="1">
      <alignment horizontal="right" vertical="center" inden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wrapText="1"/>
    </xf>
    <xf numFmtId="168" fontId="6" fillId="0" borderId="0" xfId="0" applyNumberFormat="1" applyFont="1" applyAlignment="1">
      <alignment horizontal="left"/>
    </xf>
    <xf numFmtId="168" fontId="6" fillId="0" borderId="0" xfId="0" applyNumberFormat="1" applyFont="1" applyAlignment="1">
      <alignment horizontal="left" vertical="center"/>
    </xf>
    <xf numFmtId="49" fontId="6" fillId="0" borderId="0" xfId="0" applyNumberFormat="1" applyFont="1"/>
    <xf numFmtId="0" fontId="5" fillId="0" borderId="0" xfId="0" applyFont="1" applyAlignment="1">
      <alignment horizontal="right" vertical="center" wrapText="1" indent="1"/>
    </xf>
    <xf numFmtId="0" fontId="7" fillId="0" borderId="13" xfId="0" applyFont="1" applyBorder="1" applyAlignment="1">
      <alignment horizontal="right" vertical="center" wrapText="1" indent="1"/>
    </xf>
    <xf numFmtId="0" fontId="5" fillId="0" borderId="13" xfId="0" applyFont="1" applyBorder="1" applyAlignment="1">
      <alignment horizontal="right" vertical="center" wrapText="1" indent="1"/>
    </xf>
    <xf numFmtId="0" fontId="5" fillId="0" borderId="0" xfId="177" applyFont="1"/>
    <xf numFmtId="0" fontId="6" fillId="0" borderId="20" xfId="177" applyFont="1" applyBorder="1"/>
    <xf numFmtId="0" fontId="5" fillId="0" borderId="13" xfId="177" applyFont="1" applyBorder="1" applyAlignment="1">
      <alignment horizontal="center" vertical="center" wrapText="1"/>
    </xf>
    <xf numFmtId="0" fontId="5" fillId="0" borderId="0" xfId="177" applyFont="1" applyAlignment="1">
      <alignment horizontal="center" vertical="center" wrapText="1"/>
    </xf>
    <xf numFmtId="0" fontId="5" fillId="0" borderId="0" xfId="177" applyFont="1" applyAlignment="1">
      <alignment horizontal="right" vertical="center" wrapText="1" indent="1"/>
    </xf>
    <xf numFmtId="0" fontId="7" fillId="0" borderId="0" xfId="177" applyFont="1" applyAlignment="1">
      <alignment horizontal="left"/>
    </xf>
    <xf numFmtId="3" fontId="5" fillId="0" borderId="0" xfId="177" applyNumberFormat="1" applyFont="1" applyAlignment="1">
      <alignment horizontal="right" indent="1"/>
    </xf>
    <xf numFmtId="3" fontId="6" fillId="0" borderId="0" xfId="177" applyNumberFormat="1" applyFont="1" applyAlignment="1">
      <alignment horizontal="right" indent="1"/>
    </xf>
    <xf numFmtId="0" fontId="6" fillId="0" borderId="0" xfId="223" applyFont="1"/>
    <xf numFmtId="0" fontId="5" fillId="0" borderId="21" xfId="177" applyFont="1" applyBorder="1" applyAlignment="1">
      <alignment vertical="center"/>
    </xf>
    <xf numFmtId="0" fontId="6" fillId="0" borderId="0" xfId="177" applyFont="1" applyAlignment="1">
      <alignment horizontal="center" vertical="center" wrapText="1"/>
    </xf>
    <xf numFmtId="0" fontId="4" fillId="0" borderId="0" xfId="177" applyFont="1" applyAlignment="1">
      <alignment horizontal="right" vertical="center" indent="1"/>
    </xf>
    <xf numFmtId="0" fontId="4" fillId="0" borderId="0" xfId="0" applyFont="1"/>
    <xf numFmtId="0" fontId="0" fillId="0" borderId="20" xfId="0" applyBorder="1"/>
    <xf numFmtId="0" fontId="0" fillId="0" borderId="21" xfId="0" applyBorder="1" applyAlignment="1">
      <alignment vertical="center"/>
    </xf>
    <xf numFmtId="0" fontId="5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3" fontId="6" fillId="0" borderId="22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right"/>
    </xf>
    <xf numFmtId="0" fontId="5" fillId="0" borderId="22" xfId="0" applyFont="1" applyBorder="1" applyAlignment="1">
      <alignment horizontal="center" vertical="center" wrapText="1"/>
    </xf>
    <xf numFmtId="3" fontId="0" fillId="0" borderId="0" xfId="0" applyNumberFormat="1"/>
    <xf numFmtId="0" fontId="6" fillId="0" borderId="0" xfId="177" applyFont="1" applyAlignment="1">
      <alignment horizontal="left"/>
    </xf>
    <xf numFmtId="3" fontId="6" fillId="0" borderId="0" xfId="177" quotePrefix="1" applyNumberFormat="1" applyFont="1" applyAlignment="1">
      <alignment horizontal="right" indent="1"/>
    </xf>
    <xf numFmtId="0" fontId="5" fillId="0" borderId="21" xfId="177" applyFont="1" applyBorder="1" applyAlignment="1">
      <alignment horizontal="center" vertical="center" wrapText="1"/>
    </xf>
    <xf numFmtId="3" fontId="5" fillId="0" borderId="0" xfId="177" applyNumberFormat="1" applyFont="1" applyAlignment="1">
      <alignment vertical="center"/>
    </xf>
    <xf numFmtId="169" fontId="5" fillId="0" borderId="0" xfId="177" applyNumberFormat="1" applyFont="1" applyAlignment="1">
      <alignment horizontal="right" vertical="center" indent="1"/>
    </xf>
    <xf numFmtId="169" fontId="6" fillId="0" borderId="0" xfId="177" applyNumberFormat="1" applyFont="1" applyAlignment="1">
      <alignment horizontal="right" vertical="center" indent="1"/>
    </xf>
    <xf numFmtId="169" fontId="6" fillId="0" borderId="0" xfId="177" quotePrefix="1" applyNumberFormat="1" applyFont="1" applyAlignment="1">
      <alignment horizontal="right" vertical="center" indent="1"/>
    </xf>
    <xf numFmtId="4" fontId="5" fillId="0" borderId="0" xfId="177" applyNumberFormat="1" applyFont="1" applyAlignment="1">
      <alignment horizontal="right" vertical="center" indent="1"/>
    </xf>
    <xf numFmtId="4" fontId="6" fillId="0" borderId="0" xfId="177" applyNumberFormat="1" applyFont="1" applyAlignment="1">
      <alignment horizontal="right" vertical="center" indent="1"/>
    </xf>
    <xf numFmtId="4" fontId="6" fillId="0" borderId="0" xfId="177" quotePrefix="1" applyNumberFormat="1" applyFont="1" applyAlignment="1">
      <alignment horizontal="right" vertical="center" indent="1"/>
    </xf>
    <xf numFmtId="0" fontId="5" fillId="0" borderId="0" xfId="177" applyFont="1" applyAlignment="1">
      <alignment horizontal="left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 indent="1"/>
    </xf>
    <xf numFmtId="0" fontId="5" fillId="0" borderId="0" xfId="0" applyFont="1" applyAlignment="1">
      <alignment horizontal="center" vertical="center"/>
    </xf>
    <xf numFmtId="0" fontId="7" fillId="0" borderId="13" xfId="177" applyFont="1" applyBorder="1" applyAlignment="1">
      <alignment horizontal="center" vertical="center"/>
    </xf>
    <xf numFmtId="3" fontId="6" fillId="0" borderId="0" xfId="177" applyNumberFormat="1" applyFont="1" applyAlignment="1">
      <alignment horizontal="right" vertical="center" indent="2"/>
    </xf>
    <xf numFmtId="0" fontId="5" fillId="0" borderId="13" xfId="177" applyFont="1" applyBorder="1" applyAlignment="1">
      <alignment horizontal="center" vertical="center"/>
    </xf>
    <xf numFmtId="0" fontId="5" fillId="0" borderId="24" xfId="177" applyFont="1" applyBorder="1" applyAlignment="1">
      <alignment horizontal="center" vertical="center"/>
    </xf>
    <xf numFmtId="0" fontId="5" fillId="0" borderId="25" xfId="177" applyFont="1" applyBorder="1" applyAlignment="1">
      <alignment horizontal="right" vertical="center" indent="1"/>
    </xf>
    <xf numFmtId="3" fontId="5" fillId="0" borderId="23" xfId="177" applyNumberFormat="1" applyFont="1" applyBorder="1" applyAlignment="1">
      <alignment horizontal="right" indent="1"/>
    </xf>
    <xf numFmtId="3" fontId="6" fillId="0" borderId="23" xfId="177" applyNumberFormat="1" applyFont="1" applyBorder="1" applyAlignment="1">
      <alignment horizontal="right" indent="1"/>
    </xf>
    <xf numFmtId="0" fontId="5" fillId="0" borderId="25" xfId="177" applyFont="1" applyBorder="1" applyAlignment="1">
      <alignment horizontal="center" vertical="center" wrapText="1"/>
    </xf>
    <xf numFmtId="3" fontId="6" fillId="0" borderId="23" xfId="0" applyNumberFormat="1" applyFont="1" applyBorder="1" applyAlignment="1">
      <alignment horizontal="right" indent="1"/>
    </xf>
    <xf numFmtId="3" fontId="5" fillId="0" borderId="23" xfId="0" applyNumberFormat="1" applyFont="1" applyBorder="1" applyAlignment="1">
      <alignment horizontal="right" indent="1"/>
    </xf>
    <xf numFmtId="0" fontId="5" fillId="0" borderId="25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25" xfId="177" applyFont="1" applyBorder="1" applyAlignment="1">
      <alignment horizontal="center" vertical="center"/>
    </xf>
    <xf numFmtId="3" fontId="5" fillId="0" borderId="0" xfId="177" applyNumberFormat="1" applyFont="1" applyAlignment="1">
      <alignment horizontal="right" indent="2"/>
    </xf>
    <xf numFmtId="3" fontId="5" fillId="0" borderId="23" xfId="177" applyNumberFormat="1" applyFont="1" applyBorder="1" applyAlignment="1">
      <alignment horizontal="right" indent="2"/>
    </xf>
    <xf numFmtId="3" fontId="5" fillId="0" borderId="0" xfId="179" applyNumberFormat="1" applyFont="1" applyAlignment="1">
      <alignment horizontal="right" indent="2"/>
    </xf>
    <xf numFmtId="3" fontId="6" fillId="0" borderId="0" xfId="177" applyNumberFormat="1" applyFont="1" applyAlignment="1">
      <alignment horizontal="right" indent="2"/>
    </xf>
    <xf numFmtId="3" fontId="6" fillId="0" borderId="23" xfId="177" applyNumberFormat="1" applyFont="1" applyBorder="1" applyAlignment="1">
      <alignment horizontal="right" indent="2"/>
    </xf>
    <xf numFmtId="3" fontId="6" fillId="0" borderId="0" xfId="179" applyNumberFormat="1" applyFont="1" applyAlignment="1">
      <alignment horizontal="right" indent="2"/>
    </xf>
    <xf numFmtId="0" fontId="6" fillId="0" borderId="0" xfId="223" applyFont="1" applyAlignment="1">
      <alignment horizontal="right" indent="2"/>
    </xf>
    <xf numFmtId="3" fontId="6" fillId="0" borderId="0" xfId="223" applyNumberFormat="1" applyFont="1" applyAlignment="1">
      <alignment horizontal="right" indent="2"/>
    </xf>
    <xf numFmtId="0" fontId="5" fillId="0" borderId="21" xfId="177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0" fontId="0" fillId="0" borderId="27" xfId="0" applyBorder="1"/>
    <xf numFmtId="0" fontId="0" fillId="0" borderId="13" xfId="0" applyBorder="1"/>
    <xf numFmtId="0" fontId="5" fillId="0" borderId="28" xfId="177" applyFont="1" applyBorder="1" applyAlignment="1">
      <alignment horizontal="center" vertical="center"/>
    </xf>
    <xf numFmtId="0" fontId="7" fillId="0" borderId="22" xfId="177" applyFont="1" applyBorder="1" applyAlignment="1">
      <alignment horizontal="center" vertical="center" wrapText="1"/>
    </xf>
    <xf numFmtId="0" fontId="7" fillId="0" borderId="21" xfId="0" applyFont="1" applyBorder="1" applyAlignment="1">
      <alignment horizontal="right" vertical="center" wrapText="1" indent="1"/>
    </xf>
    <xf numFmtId="4" fontId="5" fillId="0" borderId="0" xfId="0" applyNumberFormat="1" applyFont="1" applyAlignment="1">
      <alignment horizontal="right" vertical="center" indent="1"/>
    </xf>
    <xf numFmtId="168" fontId="5" fillId="0" borderId="0" xfId="0" applyNumberFormat="1" applyFont="1" applyAlignment="1">
      <alignment horizontal="left" vertical="center"/>
    </xf>
    <xf numFmtId="0" fontId="7" fillId="0" borderId="13" xfId="0" applyFont="1" applyBorder="1" applyAlignment="1">
      <alignment horizontal="center" vertical="center" wrapText="1"/>
    </xf>
    <xf numFmtId="3" fontId="5" fillId="0" borderId="0" xfId="177" quotePrefix="1" applyNumberFormat="1" applyFont="1" applyAlignment="1">
      <alignment horizontal="right" vertical="center" indent="1"/>
    </xf>
    <xf numFmtId="0" fontId="6" fillId="0" borderId="27" xfId="177" applyFont="1" applyBorder="1" applyAlignment="1">
      <alignment horizontal="center" vertical="center" wrapText="1"/>
    </xf>
    <xf numFmtId="0" fontId="5" fillId="0" borderId="13" xfId="177" applyFont="1" applyBorder="1" applyAlignment="1">
      <alignment vertical="center"/>
    </xf>
    <xf numFmtId="0" fontId="5" fillId="0" borderId="24" xfId="177" applyFont="1" applyBorder="1" applyAlignment="1">
      <alignment horizontal="center" vertical="center" wrapText="1"/>
    </xf>
    <xf numFmtId="3" fontId="6" fillId="0" borderId="22" xfId="177" applyNumberFormat="1" applyFont="1" applyBorder="1" applyAlignment="1">
      <alignment horizontal="center" vertical="center" wrapText="1"/>
    </xf>
    <xf numFmtId="0" fontId="6" fillId="0" borderId="22" xfId="177" applyFont="1" applyBorder="1" applyAlignment="1">
      <alignment horizontal="center" vertical="center" wrapText="1"/>
    </xf>
    <xf numFmtId="0" fontId="5" fillId="0" borderId="13" xfId="0" applyFont="1" applyBorder="1" applyAlignment="1">
      <alignment horizontal="right" vertical="center" wrapText="1"/>
    </xf>
    <xf numFmtId="3" fontId="6" fillId="0" borderId="0" xfId="177" applyNumberFormat="1" applyFont="1" applyAlignment="1">
      <alignment horizontal="center" vertical="center" wrapText="1"/>
    </xf>
    <xf numFmtId="3" fontId="5" fillId="0" borderId="23" xfId="177" applyNumberFormat="1" applyFont="1" applyBorder="1" applyAlignment="1">
      <alignment horizontal="right" vertical="center" indent="2"/>
    </xf>
    <xf numFmtId="3" fontId="6" fillId="0" borderId="23" xfId="177" applyNumberFormat="1" applyFont="1" applyBorder="1" applyAlignment="1">
      <alignment horizontal="right" vertical="center" indent="2"/>
    </xf>
    <xf numFmtId="0" fontId="5" fillId="0" borderId="22" xfId="177" applyFont="1" applyBorder="1" applyAlignment="1">
      <alignment horizontal="right" vertical="center" wrapText="1" indent="1"/>
    </xf>
    <xf numFmtId="0" fontId="5" fillId="0" borderId="21" xfId="0" applyFont="1" applyBorder="1" applyAlignment="1">
      <alignment horizontal="right" vertical="center" wrapText="1" indent="1"/>
    </xf>
    <xf numFmtId="3" fontId="6" fillId="0" borderId="0" xfId="179" quotePrefix="1" applyNumberFormat="1" applyFont="1" applyAlignment="1">
      <alignment horizontal="right" indent="2"/>
    </xf>
    <xf numFmtId="3" fontId="6" fillId="0" borderId="0" xfId="177" applyNumberFormat="1" applyFont="1"/>
    <xf numFmtId="164" fontId="0" fillId="0" borderId="0" xfId="297" applyFont="1"/>
    <xf numFmtId="0" fontId="3" fillId="62" borderId="0" xfId="177" applyFill="1"/>
    <xf numFmtId="0" fontId="82" fillId="63" borderId="0" xfId="177" applyFont="1" applyFill="1"/>
    <xf numFmtId="0" fontId="3" fillId="63" borderId="0" xfId="177" applyFill="1"/>
    <xf numFmtId="0" fontId="83" fillId="63" borderId="0" xfId="177" applyFont="1" applyFill="1"/>
    <xf numFmtId="0" fontId="84" fillId="63" borderId="0" xfId="177" applyFont="1" applyFill="1"/>
    <xf numFmtId="0" fontId="3" fillId="26" borderId="40" xfId="177" applyFill="1" applyBorder="1"/>
    <xf numFmtId="0" fontId="85" fillId="63" borderId="0" xfId="177" applyFont="1" applyFill="1"/>
    <xf numFmtId="0" fontId="86" fillId="63" borderId="0" xfId="177" quotePrefix="1" applyFont="1" applyFill="1"/>
    <xf numFmtId="0" fontId="89" fillId="63" borderId="0" xfId="177" quotePrefix="1" applyFont="1" applyFill="1"/>
    <xf numFmtId="0" fontId="3" fillId="64" borderId="0" xfId="177" applyFill="1"/>
    <xf numFmtId="0" fontId="40" fillId="26" borderId="40" xfId="140" applyFill="1" applyBorder="1" applyAlignment="1" applyProtection="1">
      <alignment horizontal="left" indent="2"/>
    </xf>
    <xf numFmtId="3" fontId="5" fillId="0" borderId="0" xfId="179" applyNumberFormat="1" applyFont="1" applyAlignment="1">
      <alignment horizontal="right" vertical="center" indent="2"/>
    </xf>
    <xf numFmtId="3" fontId="5" fillId="0" borderId="23" xfId="0" applyNumberFormat="1" applyFont="1" applyBorder="1" applyAlignment="1">
      <alignment horizontal="right" vertical="center" indent="2"/>
    </xf>
    <xf numFmtId="3" fontId="5" fillId="0" borderId="0" xfId="179" applyNumberFormat="1" applyFont="1" applyAlignment="1">
      <alignment horizontal="right" vertical="center" indent="3"/>
    </xf>
    <xf numFmtId="3" fontId="6" fillId="0" borderId="0" xfId="179" applyNumberFormat="1" applyFont="1" applyAlignment="1">
      <alignment horizontal="right" vertical="center" indent="2"/>
    </xf>
    <xf numFmtId="3" fontId="6" fillId="0" borderId="23" xfId="0" applyNumberFormat="1" applyFont="1" applyBorder="1" applyAlignment="1">
      <alignment horizontal="right" vertical="center" indent="2"/>
    </xf>
    <xf numFmtId="3" fontId="6" fillId="0" borderId="0" xfId="179" applyNumberFormat="1" applyFont="1" applyAlignment="1">
      <alignment horizontal="right" vertical="center" indent="3"/>
    </xf>
    <xf numFmtId="3" fontId="6" fillId="0" borderId="0" xfId="223" applyNumberFormat="1" applyFont="1" applyAlignment="1">
      <alignment horizontal="right" vertical="center" indent="3"/>
    </xf>
    <xf numFmtId="3" fontId="6" fillId="0" borderId="0" xfId="223" applyNumberFormat="1" applyFont="1"/>
    <xf numFmtId="3" fontId="5" fillId="0" borderId="0" xfId="0" applyNumberFormat="1" applyFont="1" applyAlignment="1">
      <alignment horizontal="right" indent="2"/>
    </xf>
    <xf numFmtId="3" fontId="5" fillId="0" borderId="23" xfId="0" applyNumberFormat="1" applyFont="1" applyBorder="1" applyAlignment="1">
      <alignment horizontal="right" indent="2"/>
    </xf>
    <xf numFmtId="3" fontId="6" fillId="0" borderId="0" xfId="0" applyNumberFormat="1" applyFont="1" applyAlignment="1">
      <alignment horizontal="right" indent="2"/>
    </xf>
    <xf numFmtId="3" fontId="6" fillId="0" borderId="23" xfId="0" applyNumberFormat="1" applyFont="1" applyBorder="1" applyAlignment="1">
      <alignment horizontal="right" indent="2"/>
    </xf>
    <xf numFmtId="3" fontId="6" fillId="0" borderId="0" xfId="0" quotePrefix="1" applyNumberFormat="1" applyFont="1" applyAlignment="1">
      <alignment horizontal="right" indent="2"/>
    </xf>
    <xf numFmtId="3" fontId="5" fillId="0" borderId="0" xfId="177" applyNumberFormat="1" applyFont="1" applyAlignment="1">
      <alignment horizontal="right" vertical="center" indent="4"/>
    </xf>
    <xf numFmtId="3" fontId="6" fillId="0" borderId="0" xfId="177" applyNumberFormat="1" applyFont="1" applyAlignment="1">
      <alignment horizontal="right" vertical="center" indent="4"/>
    </xf>
    <xf numFmtId="3" fontId="6" fillId="0" borderId="0" xfId="177" quotePrefix="1" applyNumberFormat="1" applyFont="1" applyAlignment="1">
      <alignment horizontal="right" vertical="center" indent="4"/>
    </xf>
    <xf numFmtId="4" fontId="5" fillId="0" borderId="0" xfId="177" applyNumberFormat="1" applyFont="1" applyAlignment="1">
      <alignment horizontal="right" vertical="center" indent="4"/>
    </xf>
    <xf numFmtId="4" fontId="6" fillId="0" borderId="0" xfId="177" applyNumberFormat="1" applyFont="1" applyAlignment="1">
      <alignment horizontal="right" vertical="center" indent="4"/>
    </xf>
    <xf numFmtId="4" fontId="6" fillId="0" borderId="0" xfId="177" quotePrefix="1" applyNumberFormat="1" applyFont="1" applyAlignment="1">
      <alignment horizontal="right" vertical="center" indent="4"/>
    </xf>
    <xf numFmtId="4" fontId="5" fillId="0" borderId="0" xfId="0" applyNumberFormat="1" applyFont="1" applyAlignment="1">
      <alignment horizontal="right" indent="2"/>
    </xf>
    <xf numFmtId="4" fontId="5" fillId="0" borderId="23" xfId="0" applyNumberFormat="1" applyFont="1" applyBorder="1" applyAlignment="1">
      <alignment horizontal="right" indent="2"/>
    </xf>
    <xf numFmtId="4" fontId="6" fillId="0" borderId="0" xfId="0" applyNumberFormat="1" applyFont="1" applyAlignment="1">
      <alignment horizontal="right" indent="2"/>
    </xf>
    <xf numFmtId="4" fontId="6" fillId="0" borderId="23" xfId="0" applyNumberFormat="1" applyFont="1" applyBorder="1" applyAlignment="1">
      <alignment horizontal="right" indent="2"/>
    </xf>
    <xf numFmtId="3" fontId="6" fillId="0" borderId="0" xfId="179" applyNumberFormat="1" applyFont="1" applyAlignment="1">
      <alignment horizontal="right" indent="3"/>
    </xf>
    <xf numFmtId="0" fontId="6" fillId="0" borderId="0" xfId="223" applyFont="1" applyAlignment="1">
      <alignment horizontal="right" vertical="center" indent="2"/>
    </xf>
    <xf numFmtId="0" fontId="6" fillId="0" borderId="0" xfId="223" applyFont="1" applyAlignment="1">
      <alignment horizontal="right" vertical="center" indent="3"/>
    </xf>
    <xf numFmtId="3" fontId="5" fillId="0" borderId="0" xfId="179" applyNumberFormat="1" applyFont="1" applyAlignment="1">
      <alignment horizontal="right" indent="3"/>
    </xf>
    <xf numFmtId="3" fontId="6" fillId="0" borderId="0" xfId="179" quotePrefix="1" applyNumberFormat="1" applyFont="1" applyAlignment="1">
      <alignment horizontal="right" indent="3"/>
    </xf>
    <xf numFmtId="3" fontId="6" fillId="0" borderId="0" xfId="177" quotePrefix="1" applyNumberFormat="1" applyFont="1" applyAlignment="1">
      <alignment horizontal="right" indent="2"/>
    </xf>
    <xf numFmtId="3" fontId="5" fillId="0" borderId="0" xfId="177" applyNumberFormat="1" applyFont="1" applyAlignment="1">
      <alignment horizontal="right" vertical="center" indent="3"/>
    </xf>
    <xf numFmtId="3" fontId="6" fillId="0" borderId="0" xfId="177" applyNumberFormat="1" applyFont="1" applyAlignment="1">
      <alignment horizontal="right" vertical="center" indent="3"/>
    </xf>
    <xf numFmtId="3" fontId="6" fillId="0" borderId="0" xfId="177" quotePrefix="1" applyNumberFormat="1" applyFont="1" applyAlignment="1">
      <alignment horizontal="right" vertical="center" indent="3"/>
    </xf>
    <xf numFmtId="3" fontId="5" fillId="0" borderId="0" xfId="177" applyNumberFormat="1" applyFont="1" applyAlignment="1">
      <alignment horizontal="right" vertical="center" indent="2"/>
    </xf>
    <xf numFmtId="3" fontId="6" fillId="0" borderId="0" xfId="177" quotePrefix="1" applyNumberFormat="1" applyFont="1" applyAlignment="1">
      <alignment horizontal="right" vertical="center" indent="2"/>
    </xf>
    <xf numFmtId="3" fontId="6" fillId="0" borderId="23" xfId="177" quotePrefix="1" applyNumberFormat="1" applyFont="1" applyBorder="1" applyAlignment="1">
      <alignment horizontal="right" vertical="center" indent="2"/>
    </xf>
    <xf numFmtId="169" fontId="5" fillId="0" borderId="0" xfId="177" applyNumberFormat="1" applyFont="1" applyAlignment="1">
      <alignment horizontal="right" vertical="center" indent="2"/>
    </xf>
    <xf numFmtId="169" fontId="5" fillId="0" borderId="29" xfId="177" applyNumberFormat="1" applyFont="1" applyBorder="1" applyAlignment="1">
      <alignment horizontal="right" vertical="center" indent="2"/>
    </xf>
    <xf numFmtId="169" fontId="6" fillId="0" borderId="0" xfId="177" quotePrefix="1" applyNumberFormat="1" applyFont="1" applyAlignment="1">
      <alignment horizontal="right" vertical="center" indent="2"/>
    </xf>
    <xf numFmtId="169" fontId="6" fillId="0" borderId="29" xfId="177" applyNumberFormat="1" applyFont="1" applyBorder="1" applyAlignment="1">
      <alignment horizontal="right" vertical="center" indent="2"/>
    </xf>
    <xf numFmtId="169" fontId="6" fillId="0" borderId="0" xfId="177" applyNumberFormat="1" applyFont="1" applyAlignment="1">
      <alignment horizontal="right" vertical="center" indent="2"/>
    </xf>
    <xf numFmtId="3" fontId="5" fillId="0" borderId="41" xfId="177" applyNumberFormat="1" applyFont="1" applyBorder="1" applyAlignment="1">
      <alignment horizontal="right" vertical="center" indent="2"/>
    </xf>
    <xf numFmtId="3" fontId="6" fillId="0" borderId="41" xfId="177" quotePrefix="1" applyNumberFormat="1" applyFont="1" applyBorder="1" applyAlignment="1">
      <alignment horizontal="right" vertical="center" indent="2"/>
    </xf>
    <xf numFmtId="0" fontId="5" fillId="0" borderId="43" xfId="177" applyFont="1" applyBorder="1" applyAlignment="1">
      <alignment horizontal="center" vertical="center" wrapText="1"/>
    </xf>
    <xf numFmtId="0" fontId="5" fillId="0" borderId="11" xfId="177" applyFont="1" applyBorder="1" applyAlignment="1">
      <alignment horizontal="center" vertical="center"/>
    </xf>
    <xf numFmtId="0" fontId="5" fillId="0" borderId="17" xfId="177" applyFont="1" applyBorder="1" applyAlignment="1">
      <alignment horizontal="center" vertical="center" wrapText="1"/>
    </xf>
    <xf numFmtId="0" fontId="5" fillId="0" borderId="11" xfId="177" applyFont="1" applyBorder="1" applyAlignment="1">
      <alignment horizontal="center" vertical="center" wrapText="1"/>
    </xf>
    <xf numFmtId="0" fontId="6" fillId="0" borderId="0" xfId="177" applyFont="1" applyAlignment="1">
      <alignment horizontal="left" wrapText="1"/>
    </xf>
    <xf numFmtId="0" fontId="5" fillId="0" borderId="0" xfId="0" applyFont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177" applyFont="1" applyBorder="1" applyAlignment="1">
      <alignment horizontal="center" vertical="center"/>
    </xf>
    <xf numFmtId="0" fontId="5" fillId="0" borderId="13" xfId="177" applyFont="1" applyBorder="1" applyAlignment="1">
      <alignment horizontal="center" vertical="center"/>
    </xf>
    <xf numFmtId="0" fontId="5" fillId="0" borderId="30" xfId="177" applyFont="1" applyBorder="1" applyAlignment="1">
      <alignment horizontal="center" vertical="center"/>
    </xf>
    <xf numFmtId="0" fontId="5" fillId="0" borderId="24" xfId="177" applyFont="1" applyBorder="1" applyAlignment="1">
      <alignment horizontal="center" vertical="center"/>
    </xf>
    <xf numFmtId="0" fontId="5" fillId="0" borderId="26" xfId="177" applyFont="1" applyBorder="1" applyAlignment="1">
      <alignment horizontal="center" vertical="center" wrapText="1"/>
    </xf>
    <xf numFmtId="0" fontId="5" fillId="0" borderId="25" xfId="177" applyFont="1" applyBorder="1" applyAlignment="1">
      <alignment horizontal="center" vertical="center" wrapText="1"/>
    </xf>
    <xf numFmtId="0" fontId="5" fillId="0" borderId="21" xfId="177" applyFont="1" applyBorder="1" applyAlignment="1">
      <alignment horizontal="center" vertical="center" wrapText="1"/>
    </xf>
    <xf numFmtId="0" fontId="6" fillId="0" borderId="0" xfId="177" applyFont="1" applyAlignment="1">
      <alignment horizontal="left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319">
    <cellStyle name="1" xfId="1" xr:uid="{00000000-0005-0000-0000-000000000000}"/>
    <cellStyle name="20 % - Accent1" xfId="2" xr:uid="{00000000-0005-0000-0000-000001000000}"/>
    <cellStyle name="20 % - Accent2" xfId="3" xr:uid="{00000000-0005-0000-0000-000002000000}"/>
    <cellStyle name="20 % - Accent3" xfId="4" xr:uid="{00000000-0005-0000-0000-000003000000}"/>
    <cellStyle name="20 % - Accent4" xfId="5" xr:uid="{00000000-0005-0000-0000-000004000000}"/>
    <cellStyle name="20 % - Accent5" xfId="6" xr:uid="{00000000-0005-0000-0000-000005000000}"/>
    <cellStyle name="20 % - Accent6" xfId="7" xr:uid="{00000000-0005-0000-0000-000006000000}"/>
    <cellStyle name="20% - Accent1" xfId="8" xr:uid="{00000000-0005-0000-0000-000007000000}"/>
    <cellStyle name="20% - Accent2" xfId="9" xr:uid="{00000000-0005-0000-0000-000008000000}"/>
    <cellStyle name="20% - Accent3" xfId="10" xr:uid="{00000000-0005-0000-0000-000009000000}"/>
    <cellStyle name="20% - Accent4" xfId="11" xr:uid="{00000000-0005-0000-0000-00000A000000}"/>
    <cellStyle name="20% - Accent5" xfId="12" xr:uid="{00000000-0005-0000-0000-00000B000000}"/>
    <cellStyle name="20% - Accent6" xfId="13" xr:uid="{00000000-0005-0000-0000-00000C000000}"/>
    <cellStyle name="20% - Énfasis1 2" xfId="14" xr:uid="{00000000-0005-0000-0000-00000D000000}"/>
    <cellStyle name="20% - Énfasis1 2 2" xfId="298" xr:uid="{00000000-0005-0000-0000-00000E000000}"/>
    <cellStyle name="20% - Énfasis2 2" xfId="15" xr:uid="{00000000-0005-0000-0000-00000F000000}"/>
    <cellStyle name="20% - Énfasis2 2 2" xfId="299" xr:uid="{00000000-0005-0000-0000-000010000000}"/>
    <cellStyle name="20% - Énfasis3 2" xfId="16" xr:uid="{00000000-0005-0000-0000-000011000000}"/>
    <cellStyle name="20% - Énfasis3 2 2" xfId="300" xr:uid="{00000000-0005-0000-0000-000012000000}"/>
    <cellStyle name="20% - Énfasis4 2" xfId="17" xr:uid="{00000000-0005-0000-0000-000013000000}"/>
    <cellStyle name="20% - Énfasis4 2 2" xfId="301" xr:uid="{00000000-0005-0000-0000-000014000000}"/>
    <cellStyle name="20% - Énfasis5 2" xfId="18" xr:uid="{00000000-0005-0000-0000-000015000000}"/>
    <cellStyle name="20% - Énfasis5 2 2" xfId="302" xr:uid="{00000000-0005-0000-0000-000016000000}"/>
    <cellStyle name="20% - Énfasis6 2" xfId="19" xr:uid="{00000000-0005-0000-0000-000017000000}"/>
    <cellStyle name="20% - Énfasis6 2 2" xfId="303" xr:uid="{00000000-0005-0000-0000-000018000000}"/>
    <cellStyle name="40 % - Accent1" xfId="20" xr:uid="{00000000-0005-0000-0000-000019000000}"/>
    <cellStyle name="40 % - Accent2" xfId="21" xr:uid="{00000000-0005-0000-0000-00001A000000}"/>
    <cellStyle name="40 % - Accent3" xfId="22" xr:uid="{00000000-0005-0000-0000-00001B000000}"/>
    <cellStyle name="40 % - Accent4" xfId="23" xr:uid="{00000000-0005-0000-0000-00001C000000}"/>
    <cellStyle name="40 % - Accent5" xfId="24" xr:uid="{00000000-0005-0000-0000-00001D000000}"/>
    <cellStyle name="40 % - Accent6" xfId="25" xr:uid="{00000000-0005-0000-0000-00001E000000}"/>
    <cellStyle name="40% - Accent1" xfId="26" xr:uid="{00000000-0005-0000-0000-00001F000000}"/>
    <cellStyle name="40% - Accent2" xfId="27" xr:uid="{00000000-0005-0000-0000-000020000000}"/>
    <cellStyle name="40% - Accent3" xfId="28" xr:uid="{00000000-0005-0000-0000-000021000000}"/>
    <cellStyle name="40% - Accent4" xfId="29" xr:uid="{00000000-0005-0000-0000-000022000000}"/>
    <cellStyle name="40% - Accent5" xfId="30" xr:uid="{00000000-0005-0000-0000-000023000000}"/>
    <cellStyle name="40% - Accent6" xfId="31" xr:uid="{00000000-0005-0000-0000-000024000000}"/>
    <cellStyle name="40% - Énfasis1 2" xfId="32" xr:uid="{00000000-0005-0000-0000-000025000000}"/>
    <cellStyle name="40% - Énfasis1 2 2" xfId="304" xr:uid="{00000000-0005-0000-0000-000026000000}"/>
    <cellStyle name="40% - Énfasis2 2" xfId="33" xr:uid="{00000000-0005-0000-0000-000027000000}"/>
    <cellStyle name="40% - Énfasis2 2 2" xfId="305" xr:uid="{00000000-0005-0000-0000-000028000000}"/>
    <cellStyle name="40% - Énfasis3 2" xfId="34" xr:uid="{00000000-0005-0000-0000-000029000000}"/>
    <cellStyle name="40% - Énfasis3 2 2" xfId="306" xr:uid="{00000000-0005-0000-0000-00002A000000}"/>
    <cellStyle name="40% - Énfasis4 2" xfId="35" xr:uid="{00000000-0005-0000-0000-00002B000000}"/>
    <cellStyle name="40% - Énfasis4 2 2" xfId="307" xr:uid="{00000000-0005-0000-0000-00002C000000}"/>
    <cellStyle name="40% - Énfasis5 2" xfId="36" xr:uid="{00000000-0005-0000-0000-00002D000000}"/>
    <cellStyle name="40% - Énfasis5 2 2" xfId="308" xr:uid="{00000000-0005-0000-0000-00002E000000}"/>
    <cellStyle name="40% - Énfasis6 2" xfId="37" xr:uid="{00000000-0005-0000-0000-00002F000000}"/>
    <cellStyle name="40% - Énfasis6 2 2" xfId="309" xr:uid="{00000000-0005-0000-0000-000030000000}"/>
    <cellStyle name="60 % - Accent1" xfId="38" xr:uid="{00000000-0005-0000-0000-000031000000}"/>
    <cellStyle name="60 % - Accent2" xfId="39" xr:uid="{00000000-0005-0000-0000-000032000000}"/>
    <cellStyle name="60 % - Accent3" xfId="40" xr:uid="{00000000-0005-0000-0000-000033000000}"/>
    <cellStyle name="60 % - Accent4" xfId="41" xr:uid="{00000000-0005-0000-0000-000034000000}"/>
    <cellStyle name="60 % - Accent5" xfId="42" xr:uid="{00000000-0005-0000-0000-000035000000}"/>
    <cellStyle name="60 % - Accent6" xfId="43" xr:uid="{00000000-0005-0000-0000-000036000000}"/>
    <cellStyle name="60% - Accent1" xfId="44" xr:uid="{00000000-0005-0000-0000-000037000000}"/>
    <cellStyle name="60% - Accent2" xfId="45" xr:uid="{00000000-0005-0000-0000-000038000000}"/>
    <cellStyle name="60% - Accent3" xfId="46" xr:uid="{00000000-0005-0000-0000-000039000000}"/>
    <cellStyle name="60% - Accent4" xfId="47" xr:uid="{00000000-0005-0000-0000-00003A000000}"/>
    <cellStyle name="60% - Accent5" xfId="48" xr:uid="{00000000-0005-0000-0000-00003B000000}"/>
    <cellStyle name="60% - Accent6" xfId="49" xr:uid="{00000000-0005-0000-0000-00003C000000}"/>
    <cellStyle name="60% - Énfasis1 2" xfId="50" xr:uid="{00000000-0005-0000-0000-00003D000000}"/>
    <cellStyle name="60% - Énfasis2 2" xfId="51" xr:uid="{00000000-0005-0000-0000-00003E000000}"/>
    <cellStyle name="60% - Énfasis3 2" xfId="52" xr:uid="{00000000-0005-0000-0000-00003F000000}"/>
    <cellStyle name="60% - Énfasis4 2" xfId="53" xr:uid="{00000000-0005-0000-0000-000040000000}"/>
    <cellStyle name="60% - Énfasis5 2" xfId="54" xr:uid="{00000000-0005-0000-0000-000041000000}"/>
    <cellStyle name="60% - Énfasis6 2" xfId="55" xr:uid="{00000000-0005-0000-0000-000042000000}"/>
    <cellStyle name="Accent1" xfId="56" xr:uid="{00000000-0005-0000-0000-000043000000}"/>
    <cellStyle name="Accent2" xfId="57" xr:uid="{00000000-0005-0000-0000-000044000000}"/>
    <cellStyle name="Accent3" xfId="58" xr:uid="{00000000-0005-0000-0000-000045000000}"/>
    <cellStyle name="Accent4" xfId="59" xr:uid="{00000000-0005-0000-0000-000046000000}"/>
    <cellStyle name="Accent5" xfId="60" xr:uid="{00000000-0005-0000-0000-000047000000}"/>
    <cellStyle name="Accent6" xfId="61" xr:uid="{00000000-0005-0000-0000-000048000000}"/>
    <cellStyle name="Avertissement" xfId="62" xr:uid="{00000000-0005-0000-0000-000049000000}"/>
    <cellStyle name="Bad" xfId="63" xr:uid="{00000000-0005-0000-0000-00004A000000}"/>
    <cellStyle name="Bad 2" xfId="64" xr:uid="{00000000-0005-0000-0000-00004B000000}"/>
    <cellStyle name="Berekening" xfId="65" xr:uid="{00000000-0005-0000-0000-00004C000000}"/>
    <cellStyle name="bin" xfId="66" xr:uid="{00000000-0005-0000-0000-00004D000000}"/>
    <cellStyle name="Buena 2" xfId="67" xr:uid="{00000000-0005-0000-0000-00004E000000}"/>
    <cellStyle name="Calcul" xfId="68" xr:uid="{00000000-0005-0000-0000-00004F000000}"/>
    <cellStyle name="Calculation" xfId="69" xr:uid="{00000000-0005-0000-0000-000050000000}"/>
    <cellStyle name="Calculation 2" xfId="70" xr:uid="{00000000-0005-0000-0000-000051000000}"/>
    <cellStyle name="Cálculo 2" xfId="71" xr:uid="{00000000-0005-0000-0000-000052000000}"/>
    <cellStyle name="Celda de comprobación 2" xfId="72" xr:uid="{00000000-0005-0000-0000-000053000000}"/>
    <cellStyle name="Celda vinculada 2" xfId="73" xr:uid="{00000000-0005-0000-0000-000054000000}"/>
    <cellStyle name="cell" xfId="74" xr:uid="{00000000-0005-0000-0000-000055000000}"/>
    <cellStyle name="Cellule liée" xfId="75" xr:uid="{00000000-0005-0000-0000-000056000000}"/>
    <cellStyle name="Check Cell" xfId="76" xr:uid="{00000000-0005-0000-0000-000057000000}"/>
    <cellStyle name="Check Cell 2" xfId="77" xr:uid="{00000000-0005-0000-0000-000058000000}"/>
    <cellStyle name="Code additions" xfId="78" xr:uid="{00000000-0005-0000-0000-000059000000}"/>
    <cellStyle name="Col&amp;RowHeadings" xfId="79" xr:uid="{00000000-0005-0000-0000-00005A000000}"/>
    <cellStyle name="ColCodes" xfId="80" xr:uid="{00000000-0005-0000-0000-00005B000000}"/>
    <cellStyle name="column" xfId="81" xr:uid="{00000000-0005-0000-0000-00005C000000}"/>
    <cellStyle name="Comma [0]_9ENRL" xfId="82" xr:uid="{00000000-0005-0000-0000-00005D000000}"/>
    <cellStyle name="Comma_9ENRL" xfId="83" xr:uid="{00000000-0005-0000-0000-00005E000000}"/>
    <cellStyle name="Commentaire" xfId="84" xr:uid="{00000000-0005-0000-0000-00005F000000}"/>
    <cellStyle name="Commentaire 2" xfId="85" xr:uid="{00000000-0005-0000-0000-000060000000}"/>
    <cellStyle name="Controlecel" xfId="86" xr:uid="{00000000-0005-0000-0000-000061000000}"/>
    <cellStyle name="Currency [0]_00grad" xfId="87" xr:uid="{00000000-0005-0000-0000-000062000000}"/>
    <cellStyle name="Currency_00grad" xfId="88" xr:uid="{00000000-0005-0000-0000-000063000000}"/>
    <cellStyle name="DataEntryCells" xfId="89" xr:uid="{00000000-0005-0000-0000-000064000000}"/>
    <cellStyle name="Didier" xfId="90" xr:uid="{00000000-0005-0000-0000-000065000000}"/>
    <cellStyle name="Didier - Title" xfId="91" xr:uid="{00000000-0005-0000-0000-000066000000}"/>
    <cellStyle name="Didier subtitles" xfId="92" xr:uid="{00000000-0005-0000-0000-000067000000}"/>
    <cellStyle name="Encabezado 4 2" xfId="93" xr:uid="{00000000-0005-0000-0000-000068000000}"/>
    <cellStyle name="Énfasis1 2" xfId="94" xr:uid="{00000000-0005-0000-0000-000069000000}"/>
    <cellStyle name="Énfasis2 2" xfId="95" xr:uid="{00000000-0005-0000-0000-00006A000000}"/>
    <cellStyle name="Énfasis3 2" xfId="96" xr:uid="{00000000-0005-0000-0000-00006B000000}"/>
    <cellStyle name="Énfasis4 2" xfId="97" xr:uid="{00000000-0005-0000-0000-00006C000000}"/>
    <cellStyle name="Énfasis5 2" xfId="98" xr:uid="{00000000-0005-0000-0000-00006D000000}"/>
    <cellStyle name="Énfasis6 2" xfId="99" xr:uid="{00000000-0005-0000-0000-00006E000000}"/>
    <cellStyle name="Entrada 2" xfId="100" xr:uid="{00000000-0005-0000-0000-00006F000000}"/>
    <cellStyle name="Entrée" xfId="101" xr:uid="{00000000-0005-0000-0000-000070000000}"/>
    <cellStyle name="Euro" xfId="102" xr:uid="{00000000-0005-0000-0000-000071000000}"/>
    <cellStyle name="Excel Built-in Normal" xfId="103" xr:uid="{00000000-0005-0000-0000-000072000000}"/>
    <cellStyle name="Explanatory Text" xfId="104" xr:uid="{00000000-0005-0000-0000-000073000000}"/>
    <cellStyle name="Explanatory Text 2" xfId="105" xr:uid="{00000000-0005-0000-0000-000074000000}"/>
    <cellStyle name="formula" xfId="106" xr:uid="{00000000-0005-0000-0000-000075000000}"/>
    <cellStyle name="formula 10" xfId="107" xr:uid="{00000000-0005-0000-0000-000076000000}"/>
    <cellStyle name="formula 11" xfId="108" xr:uid="{00000000-0005-0000-0000-000077000000}"/>
    <cellStyle name="formula 12" xfId="109" xr:uid="{00000000-0005-0000-0000-000078000000}"/>
    <cellStyle name="formula 13" xfId="110" xr:uid="{00000000-0005-0000-0000-000079000000}"/>
    <cellStyle name="formula 14" xfId="111" xr:uid="{00000000-0005-0000-0000-00007A000000}"/>
    <cellStyle name="formula 15" xfId="112" xr:uid="{00000000-0005-0000-0000-00007B000000}"/>
    <cellStyle name="formula 16" xfId="113" xr:uid="{00000000-0005-0000-0000-00007C000000}"/>
    <cellStyle name="formula 17" xfId="114" xr:uid="{00000000-0005-0000-0000-00007D000000}"/>
    <cellStyle name="formula 18" xfId="115" xr:uid="{00000000-0005-0000-0000-00007E000000}"/>
    <cellStyle name="formula 19" xfId="116" xr:uid="{00000000-0005-0000-0000-00007F000000}"/>
    <cellStyle name="formula 2" xfId="117" xr:uid="{00000000-0005-0000-0000-000080000000}"/>
    <cellStyle name="formula 3" xfId="118" xr:uid="{00000000-0005-0000-0000-000081000000}"/>
    <cellStyle name="formula 4" xfId="119" xr:uid="{00000000-0005-0000-0000-000082000000}"/>
    <cellStyle name="formula 5" xfId="120" xr:uid="{00000000-0005-0000-0000-000083000000}"/>
    <cellStyle name="formula 6" xfId="121" xr:uid="{00000000-0005-0000-0000-000084000000}"/>
    <cellStyle name="formula 7" xfId="122" xr:uid="{00000000-0005-0000-0000-000085000000}"/>
    <cellStyle name="formula 8" xfId="123" xr:uid="{00000000-0005-0000-0000-000086000000}"/>
    <cellStyle name="formula 9" xfId="124" xr:uid="{00000000-0005-0000-0000-000087000000}"/>
    <cellStyle name="gap" xfId="125" xr:uid="{00000000-0005-0000-0000-000088000000}"/>
    <cellStyle name="Gekoppelde cel" xfId="126" xr:uid="{00000000-0005-0000-0000-000089000000}"/>
    <cellStyle name="Goed" xfId="127" xr:uid="{00000000-0005-0000-0000-00008A000000}"/>
    <cellStyle name="Good" xfId="128" xr:uid="{00000000-0005-0000-0000-00008B000000}"/>
    <cellStyle name="Good 2" xfId="129" xr:uid="{00000000-0005-0000-0000-00008C000000}"/>
    <cellStyle name="Grey_background" xfId="130" xr:uid="{00000000-0005-0000-0000-00008D000000}"/>
    <cellStyle name="GreyBackground" xfId="131" xr:uid="{00000000-0005-0000-0000-00008E000000}"/>
    <cellStyle name="Heading 1" xfId="132" xr:uid="{00000000-0005-0000-0000-00008F000000}"/>
    <cellStyle name="Heading 1 2" xfId="133" xr:uid="{00000000-0005-0000-0000-000090000000}"/>
    <cellStyle name="Heading 2" xfId="134" xr:uid="{00000000-0005-0000-0000-000091000000}"/>
    <cellStyle name="Heading 2 2" xfId="135" xr:uid="{00000000-0005-0000-0000-000092000000}"/>
    <cellStyle name="Heading 3" xfId="136" xr:uid="{00000000-0005-0000-0000-000093000000}"/>
    <cellStyle name="Heading 3 2" xfId="137" xr:uid="{00000000-0005-0000-0000-000094000000}"/>
    <cellStyle name="Heading 4" xfId="138" xr:uid="{00000000-0005-0000-0000-000095000000}"/>
    <cellStyle name="Heading 4 2" xfId="139" xr:uid="{00000000-0005-0000-0000-000096000000}"/>
    <cellStyle name="Hipervínculo 2" xfId="140" xr:uid="{00000000-0005-0000-0000-000098000000}"/>
    <cellStyle name="Incorrecto 2" xfId="141" xr:uid="{00000000-0005-0000-0000-000099000000}"/>
    <cellStyle name="Input" xfId="142" xr:uid="{00000000-0005-0000-0000-00009A000000}"/>
    <cellStyle name="Input 2" xfId="143" xr:uid="{00000000-0005-0000-0000-00009B000000}"/>
    <cellStyle name="Insatisfaisant" xfId="144" xr:uid="{00000000-0005-0000-0000-00009C000000}"/>
    <cellStyle name="Invoer" xfId="145" xr:uid="{00000000-0005-0000-0000-00009D000000}"/>
    <cellStyle name="isced" xfId="146" xr:uid="{00000000-0005-0000-0000-00009E000000}"/>
    <cellStyle name="isced 2" xfId="310" xr:uid="{00000000-0005-0000-0000-00009F000000}"/>
    <cellStyle name="ISCED Titles" xfId="147" xr:uid="{00000000-0005-0000-0000-0000A0000000}"/>
    <cellStyle name="Kop 1" xfId="148" xr:uid="{00000000-0005-0000-0000-0000A1000000}"/>
    <cellStyle name="Kop 2" xfId="149" xr:uid="{00000000-0005-0000-0000-0000A2000000}"/>
    <cellStyle name="Kop 3" xfId="150" xr:uid="{00000000-0005-0000-0000-0000A3000000}"/>
    <cellStyle name="Kop 4" xfId="151" xr:uid="{00000000-0005-0000-0000-0000A4000000}"/>
    <cellStyle name="level1a" xfId="152" xr:uid="{00000000-0005-0000-0000-0000A5000000}"/>
    <cellStyle name="level2" xfId="153" xr:uid="{00000000-0005-0000-0000-0000A6000000}"/>
    <cellStyle name="level2a" xfId="154" xr:uid="{00000000-0005-0000-0000-0000A7000000}"/>
    <cellStyle name="level3" xfId="155" xr:uid="{00000000-0005-0000-0000-0000A8000000}"/>
    <cellStyle name="Line titles-Rows" xfId="156" xr:uid="{00000000-0005-0000-0000-0000A9000000}"/>
    <cellStyle name="Linked Cell" xfId="157" xr:uid="{00000000-0005-0000-0000-0000AA000000}"/>
    <cellStyle name="Linked Cell 2" xfId="158" xr:uid="{00000000-0005-0000-0000-0000AB000000}"/>
    <cellStyle name="Millares" xfId="297" builtinId="3"/>
    <cellStyle name="Millares 2" xfId="159" xr:uid="{00000000-0005-0000-0000-0000AD000000}"/>
    <cellStyle name="Millares 2 2" xfId="311" xr:uid="{00000000-0005-0000-0000-0000AE000000}"/>
    <cellStyle name="Millares 3" xfId="160" xr:uid="{00000000-0005-0000-0000-0000AF000000}"/>
    <cellStyle name="Millares 3 2" xfId="312" xr:uid="{00000000-0005-0000-0000-0000B0000000}"/>
    <cellStyle name="Millares 4" xfId="161" xr:uid="{00000000-0005-0000-0000-0000B1000000}"/>
    <cellStyle name="Millares 4 2" xfId="313" xr:uid="{00000000-0005-0000-0000-0000B2000000}"/>
    <cellStyle name="Neutraal" xfId="162" xr:uid="{00000000-0005-0000-0000-0000B3000000}"/>
    <cellStyle name="Neutral 2" xfId="163" xr:uid="{00000000-0005-0000-0000-0000B4000000}"/>
    <cellStyle name="Neutral 3" xfId="164" xr:uid="{00000000-0005-0000-0000-0000B5000000}"/>
    <cellStyle name="Neutre" xfId="165" xr:uid="{00000000-0005-0000-0000-0000B6000000}"/>
    <cellStyle name="Normal" xfId="0" builtinId="0"/>
    <cellStyle name="Normal 10" xfId="166" xr:uid="{00000000-0005-0000-0000-0000B8000000}"/>
    <cellStyle name="Normal 11" xfId="167" xr:uid="{00000000-0005-0000-0000-0000B9000000}"/>
    <cellStyle name="Normal 12" xfId="168" xr:uid="{00000000-0005-0000-0000-0000BA000000}"/>
    <cellStyle name="Normal 13" xfId="169" xr:uid="{00000000-0005-0000-0000-0000BB000000}"/>
    <cellStyle name="Normal 14" xfId="170" xr:uid="{00000000-0005-0000-0000-0000BC000000}"/>
    <cellStyle name="Normal 15" xfId="171" xr:uid="{00000000-0005-0000-0000-0000BD000000}"/>
    <cellStyle name="Normal 16" xfId="172" xr:uid="{00000000-0005-0000-0000-0000BE000000}"/>
    <cellStyle name="Normal 17" xfId="173" xr:uid="{00000000-0005-0000-0000-0000BF000000}"/>
    <cellStyle name="Normal 18" xfId="174" xr:uid="{00000000-0005-0000-0000-0000C0000000}"/>
    <cellStyle name="Normal 19" xfId="175" xr:uid="{00000000-0005-0000-0000-0000C1000000}"/>
    <cellStyle name="Normal 2" xfId="176" xr:uid="{00000000-0005-0000-0000-0000C2000000}"/>
    <cellStyle name="Normal 2 18" xfId="177" xr:uid="{00000000-0005-0000-0000-0000C3000000}"/>
    <cellStyle name="Normal 2 18 2" xfId="178" xr:uid="{00000000-0005-0000-0000-0000C4000000}"/>
    <cellStyle name="Normal 2 2" xfId="179" xr:uid="{00000000-0005-0000-0000-0000C5000000}"/>
    <cellStyle name="Normal 2 3" xfId="180" xr:uid="{00000000-0005-0000-0000-0000C6000000}"/>
    <cellStyle name="Normal 2 3 2" xfId="314" xr:uid="{00000000-0005-0000-0000-0000C7000000}"/>
    <cellStyle name="Normal 2 4" xfId="181" xr:uid="{00000000-0005-0000-0000-0000C8000000}"/>
    <cellStyle name="Normal 2 5" xfId="182" xr:uid="{00000000-0005-0000-0000-0000C9000000}"/>
    <cellStyle name="Normal 20" xfId="183" xr:uid="{00000000-0005-0000-0000-0000CA000000}"/>
    <cellStyle name="Normal 21" xfId="184" xr:uid="{00000000-0005-0000-0000-0000CB000000}"/>
    <cellStyle name="Normal 22" xfId="185" xr:uid="{00000000-0005-0000-0000-0000CC000000}"/>
    <cellStyle name="Normal 23" xfId="186" xr:uid="{00000000-0005-0000-0000-0000CD000000}"/>
    <cellStyle name="Normal 23 2" xfId="187" xr:uid="{00000000-0005-0000-0000-0000CE000000}"/>
    <cellStyle name="Normal 23 2 2" xfId="315" xr:uid="{00000000-0005-0000-0000-0000CF000000}"/>
    <cellStyle name="Normal 24" xfId="188" xr:uid="{00000000-0005-0000-0000-0000D0000000}"/>
    <cellStyle name="Normal 25" xfId="189" xr:uid="{00000000-0005-0000-0000-0000D1000000}"/>
    <cellStyle name="Normal 26" xfId="190" xr:uid="{00000000-0005-0000-0000-0000D2000000}"/>
    <cellStyle name="Normal 26 2" xfId="191" xr:uid="{00000000-0005-0000-0000-0000D3000000}"/>
    <cellStyle name="Normal 27" xfId="192" xr:uid="{00000000-0005-0000-0000-0000D4000000}"/>
    <cellStyle name="Normal 28" xfId="193" xr:uid="{00000000-0005-0000-0000-0000D5000000}"/>
    <cellStyle name="Normal 3" xfId="194" xr:uid="{00000000-0005-0000-0000-0000D6000000}"/>
    <cellStyle name="Normal 3 10" xfId="195" xr:uid="{00000000-0005-0000-0000-0000D7000000}"/>
    <cellStyle name="Normal 3 11" xfId="196" xr:uid="{00000000-0005-0000-0000-0000D8000000}"/>
    <cellStyle name="Normal 3 12" xfId="197" xr:uid="{00000000-0005-0000-0000-0000D9000000}"/>
    <cellStyle name="Normal 3 13" xfId="198" xr:uid="{00000000-0005-0000-0000-0000DA000000}"/>
    <cellStyle name="Normal 3 14" xfId="199" xr:uid="{00000000-0005-0000-0000-0000DB000000}"/>
    <cellStyle name="Normal 3 15" xfId="200" xr:uid="{00000000-0005-0000-0000-0000DC000000}"/>
    <cellStyle name="Normal 3 16" xfId="201" xr:uid="{00000000-0005-0000-0000-0000DD000000}"/>
    <cellStyle name="Normal 3 17" xfId="202" xr:uid="{00000000-0005-0000-0000-0000DE000000}"/>
    <cellStyle name="Normal 3 18" xfId="203" xr:uid="{00000000-0005-0000-0000-0000DF000000}"/>
    <cellStyle name="Normal 3 19" xfId="204" xr:uid="{00000000-0005-0000-0000-0000E0000000}"/>
    <cellStyle name="Normal 3 2" xfId="205" xr:uid="{00000000-0005-0000-0000-0000E1000000}"/>
    <cellStyle name="Normal 3 3" xfId="206" xr:uid="{00000000-0005-0000-0000-0000E2000000}"/>
    <cellStyle name="Normal 3 4" xfId="207" xr:uid="{00000000-0005-0000-0000-0000E3000000}"/>
    <cellStyle name="Normal 3 5" xfId="208" xr:uid="{00000000-0005-0000-0000-0000E4000000}"/>
    <cellStyle name="Normal 3 6" xfId="209" xr:uid="{00000000-0005-0000-0000-0000E5000000}"/>
    <cellStyle name="Normal 3 7" xfId="210" xr:uid="{00000000-0005-0000-0000-0000E6000000}"/>
    <cellStyle name="Normal 3 8" xfId="211" xr:uid="{00000000-0005-0000-0000-0000E7000000}"/>
    <cellStyle name="Normal 3 9" xfId="212" xr:uid="{00000000-0005-0000-0000-0000E8000000}"/>
    <cellStyle name="Normal 32" xfId="296" xr:uid="{00000000-0005-0000-0000-0000E9000000}"/>
    <cellStyle name="Normal 4" xfId="213" xr:uid="{00000000-0005-0000-0000-0000EA000000}"/>
    <cellStyle name="Normal 5" xfId="214" xr:uid="{00000000-0005-0000-0000-0000EB000000}"/>
    <cellStyle name="Normal 5 3" xfId="215" xr:uid="{00000000-0005-0000-0000-0000EC000000}"/>
    <cellStyle name="Normal 6" xfId="216" xr:uid="{00000000-0005-0000-0000-0000ED000000}"/>
    <cellStyle name="Normal 7" xfId="217" xr:uid="{00000000-0005-0000-0000-0000EE000000}"/>
    <cellStyle name="Normal 7 2" xfId="218" xr:uid="{00000000-0005-0000-0000-0000EF000000}"/>
    <cellStyle name="Normal 71" xfId="219" xr:uid="{00000000-0005-0000-0000-0000F0000000}"/>
    <cellStyle name="Normal 8" xfId="220" xr:uid="{00000000-0005-0000-0000-0000F1000000}"/>
    <cellStyle name="Normal 9" xfId="221" xr:uid="{00000000-0005-0000-0000-0000F2000000}"/>
    <cellStyle name="Normal_05-Alumnado" xfId="222" xr:uid="{00000000-0005-0000-0000-0000F3000000}"/>
    <cellStyle name="Normal_05-Alumnado 2" xfId="223" xr:uid="{00000000-0005-0000-0000-0000F4000000}"/>
    <cellStyle name="Normal_C-E-Rc-Rs 2" xfId="224" xr:uid="{00000000-0005-0000-0000-0000F5000000}"/>
    <cellStyle name="Normal_Leonardo MECD 2001 2" xfId="225" xr:uid="{00000000-0005-0000-0000-0000F6000000}"/>
    <cellStyle name="Notas 2" xfId="226" xr:uid="{00000000-0005-0000-0000-0000F7000000}"/>
    <cellStyle name="Notas 2 2" xfId="316" xr:uid="{00000000-0005-0000-0000-0000F8000000}"/>
    <cellStyle name="Note" xfId="227" xr:uid="{00000000-0005-0000-0000-0000F9000000}"/>
    <cellStyle name="Note 10" xfId="228" xr:uid="{00000000-0005-0000-0000-0000FA000000}"/>
    <cellStyle name="Note 11" xfId="229" xr:uid="{00000000-0005-0000-0000-0000FB000000}"/>
    <cellStyle name="Note 12" xfId="230" xr:uid="{00000000-0005-0000-0000-0000FC000000}"/>
    <cellStyle name="Note 13" xfId="231" xr:uid="{00000000-0005-0000-0000-0000FD000000}"/>
    <cellStyle name="Note 14" xfId="232" xr:uid="{00000000-0005-0000-0000-0000FE000000}"/>
    <cellStyle name="Note 15" xfId="233" xr:uid="{00000000-0005-0000-0000-0000FF000000}"/>
    <cellStyle name="Note 16" xfId="234" xr:uid="{00000000-0005-0000-0000-000000010000}"/>
    <cellStyle name="Note 17" xfId="235" xr:uid="{00000000-0005-0000-0000-000001010000}"/>
    <cellStyle name="Note 18" xfId="236" xr:uid="{00000000-0005-0000-0000-000002010000}"/>
    <cellStyle name="Note 19" xfId="237" xr:uid="{00000000-0005-0000-0000-000003010000}"/>
    <cellStyle name="Note 2" xfId="238" xr:uid="{00000000-0005-0000-0000-000004010000}"/>
    <cellStyle name="Note 20" xfId="239" xr:uid="{00000000-0005-0000-0000-000005010000}"/>
    <cellStyle name="Note 21" xfId="240" xr:uid="{00000000-0005-0000-0000-000006010000}"/>
    <cellStyle name="Note 22" xfId="241" xr:uid="{00000000-0005-0000-0000-000007010000}"/>
    <cellStyle name="Note 23" xfId="242" xr:uid="{00000000-0005-0000-0000-000008010000}"/>
    <cellStyle name="Note 24" xfId="243" xr:uid="{00000000-0005-0000-0000-000009010000}"/>
    <cellStyle name="Note 3" xfId="244" xr:uid="{00000000-0005-0000-0000-00000A010000}"/>
    <cellStyle name="Note 4" xfId="245" xr:uid="{00000000-0005-0000-0000-00000B010000}"/>
    <cellStyle name="Note 5" xfId="246" xr:uid="{00000000-0005-0000-0000-00000C010000}"/>
    <cellStyle name="Note 6" xfId="247" xr:uid="{00000000-0005-0000-0000-00000D010000}"/>
    <cellStyle name="Note 7" xfId="248" xr:uid="{00000000-0005-0000-0000-00000E010000}"/>
    <cellStyle name="Note 8" xfId="249" xr:uid="{00000000-0005-0000-0000-00000F010000}"/>
    <cellStyle name="Note 9" xfId="250" xr:uid="{00000000-0005-0000-0000-000010010000}"/>
    <cellStyle name="Notitie" xfId="251" xr:uid="{00000000-0005-0000-0000-000011010000}"/>
    <cellStyle name="Ongeldig" xfId="252" xr:uid="{00000000-0005-0000-0000-000012010000}"/>
    <cellStyle name="Output" xfId="253" xr:uid="{00000000-0005-0000-0000-000013010000}"/>
    <cellStyle name="Output 2" xfId="254" xr:uid="{00000000-0005-0000-0000-000014010000}"/>
    <cellStyle name="Percent_country-CDElec" xfId="255" xr:uid="{00000000-0005-0000-0000-000015010000}"/>
    <cellStyle name="Porcentaje 2" xfId="256" xr:uid="{00000000-0005-0000-0000-000016010000}"/>
    <cellStyle name="Porcentaje 3" xfId="257" xr:uid="{00000000-0005-0000-0000-000017010000}"/>
    <cellStyle name="Porcentaje 3 2" xfId="317" xr:uid="{00000000-0005-0000-0000-000018010000}"/>
    <cellStyle name="Porcentual 2" xfId="258" xr:uid="{00000000-0005-0000-0000-000019010000}"/>
    <cellStyle name="Porcentual 2 2" xfId="318" xr:uid="{00000000-0005-0000-0000-00001A010000}"/>
    <cellStyle name="row" xfId="259" xr:uid="{00000000-0005-0000-0000-00001B010000}"/>
    <cellStyle name="RowCodes" xfId="260" xr:uid="{00000000-0005-0000-0000-00001C010000}"/>
    <cellStyle name="Row-Col Headings" xfId="261" xr:uid="{00000000-0005-0000-0000-00001D010000}"/>
    <cellStyle name="RowTitles" xfId="262" xr:uid="{00000000-0005-0000-0000-00001E010000}"/>
    <cellStyle name="RowTitles-Col2" xfId="263" xr:uid="{00000000-0005-0000-0000-00001F010000}"/>
    <cellStyle name="RowTitles-Detail" xfId="264" xr:uid="{00000000-0005-0000-0000-000020010000}"/>
    <cellStyle name="Salida 2" xfId="265" xr:uid="{00000000-0005-0000-0000-000021010000}"/>
    <cellStyle name="Satisfaisant" xfId="266" xr:uid="{00000000-0005-0000-0000-000022010000}"/>
    <cellStyle name="Sortie" xfId="267" xr:uid="{00000000-0005-0000-0000-000023010000}"/>
    <cellStyle name="Sub-titles" xfId="268" xr:uid="{00000000-0005-0000-0000-000024010000}"/>
    <cellStyle name="Sub-titles Cols" xfId="269" xr:uid="{00000000-0005-0000-0000-000025010000}"/>
    <cellStyle name="Sub-titles rows" xfId="270" xr:uid="{00000000-0005-0000-0000-000026010000}"/>
    <cellStyle name="Texte explicatif" xfId="271" xr:uid="{00000000-0005-0000-0000-000027010000}"/>
    <cellStyle name="Texto de advertencia 2" xfId="272" xr:uid="{00000000-0005-0000-0000-000028010000}"/>
    <cellStyle name="Texto explicativo 2" xfId="273" xr:uid="{00000000-0005-0000-0000-000029010000}"/>
    <cellStyle name="Titel" xfId="274" xr:uid="{00000000-0005-0000-0000-00002A010000}"/>
    <cellStyle name="Title" xfId="275" xr:uid="{00000000-0005-0000-0000-00002B010000}"/>
    <cellStyle name="Title 2" xfId="276" xr:uid="{00000000-0005-0000-0000-00002C010000}"/>
    <cellStyle name="title1" xfId="277" xr:uid="{00000000-0005-0000-0000-00002D010000}"/>
    <cellStyle name="Titles" xfId="278" xr:uid="{00000000-0005-0000-0000-00002E010000}"/>
    <cellStyle name="Titre" xfId="279" xr:uid="{00000000-0005-0000-0000-00002F010000}"/>
    <cellStyle name="Titre 1" xfId="280" xr:uid="{00000000-0005-0000-0000-000030010000}"/>
    <cellStyle name="Titre 2" xfId="281" xr:uid="{00000000-0005-0000-0000-000031010000}"/>
    <cellStyle name="Titre 3" xfId="282" xr:uid="{00000000-0005-0000-0000-000032010000}"/>
    <cellStyle name="Titre 4" xfId="283" xr:uid="{00000000-0005-0000-0000-000033010000}"/>
    <cellStyle name="Título 1 2" xfId="284" xr:uid="{00000000-0005-0000-0000-000034010000}"/>
    <cellStyle name="Título 2 2" xfId="285" xr:uid="{00000000-0005-0000-0000-000035010000}"/>
    <cellStyle name="Título 3 2" xfId="286" xr:uid="{00000000-0005-0000-0000-000036010000}"/>
    <cellStyle name="Totaal" xfId="287" xr:uid="{00000000-0005-0000-0000-000037010000}"/>
    <cellStyle name="Total 2" xfId="288" xr:uid="{00000000-0005-0000-0000-000038010000}"/>
    <cellStyle name="Total 3" xfId="289" xr:uid="{00000000-0005-0000-0000-000039010000}"/>
    <cellStyle name="Uitvoer" xfId="290" xr:uid="{00000000-0005-0000-0000-00003A010000}"/>
    <cellStyle name="Vérification" xfId="291" xr:uid="{00000000-0005-0000-0000-00003B010000}"/>
    <cellStyle name="Verklarende tekst" xfId="292" xr:uid="{00000000-0005-0000-0000-00003C010000}"/>
    <cellStyle name="Waarschuwingstekst" xfId="293" xr:uid="{00000000-0005-0000-0000-00003D010000}"/>
    <cellStyle name="Warning Text" xfId="294" xr:uid="{00000000-0005-0000-0000-00003E010000}"/>
    <cellStyle name="Warning Text 2" xfId="295" xr:uid="{00000000-0005-0000-0000-00003F010000}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59"/>
  <sheetViews>
    <sheetView tabSelected="1" zoomScaleNormal="100" workbookViewId="0"/>
  </sheetViews>
  <sheetFormatPr baseColWidth="10" defaultRowHeight="12.75"/>
  <cols>
    <col min="1" max="1" width="2.7109375" style="21" customWidth="1"/>
    <col min="2" max="2" width="10.5703125" style="21" customWidth="1"/>
    <col min="3" max="19" width="11.5703125" style="21"/>
    <col min="20" max="20" width="19.5703125" style="21" customWidth="1"/>
    <col min="21" max="256" width="11.5703125" style="21"/>
    <col min="257" max="257" width="6.5703125" style="21" customWidth="1"/>
    <col min="258" max="258" width="5.85546875" style="21" customWidth="1"/>
    <col min="259" max="512" width="11.5703125" style="21"/>
    <col min="513" max="513" width="6.5703125" style="21" customWidth="1"/>
    <col min="514" max="514" width="5.85546875" style="21" customWidth="1"/>
    <col min="515" max="768" width="11.5703125" style="21"/>
    <col min="769" max="769" width="6.5703125" style="21" customWidth="1"/>
    <col min="770" max="770" width="5.85546875" style="21" customWidth="1"/>
    <col min="771" max="1024" width="11.5703125" style="21"/>
    <col min="1025" max="1025" width="6.5703125" style="21" customWidth="1"/>
    <col min="1026" max="1026" width="5.85546875" style="21" customWidth="1"/>
    <col min="1027" max="1280" width="11.5703125" style="21"/>
    <col min="1281" max="1281" width="6.5703125" style="21" customWidth="1"/>
    <col min="1282" max="1282" width="5.85546875" style="21" customWidth="1"/>
    <col min="1283" max="1536" width="11.5703125" style="21"/>
    <col min="1537" max="1537" width="6.5703125" style="21" customWidth="1"/>
    <col min="1538" max="1538" width="5.85546875" style="21" customWidth="1"/>
    <col min="1539" max="1792" width="11.5703125" style="21"/>
    <col min="1793" max="1793" width="6.5703125" style="21" customWidth="1"/>
    <col min="1794" max="1794" width="5.85546875" style="21" customWidth="1"/>
    <col min="1795" max="2048" width="11.5703125" style="21"/>
    <col min="2049" max="2049" width="6.5703125" style="21" customWidth="1"/>
    <col min="2050" max="2050" width="5.85546875" style="21" customWidth="1"/>
    <col min="2051" max="2304" width="11.5703125" style="21"/>
    <col min="2305" max="2305" width="6.5703125" style="21" customWidth="1"/>
    <col min="2306" max="2306" width="5.85546875" style="21" customWidth="1"/>
    <col min="2307" max="2560" width="11.5703125" style="21"/>
    <col min="2561" max="2561" width="6.5703125" style="21" customWidth="1"/>
    <col min="2562" max="2562" width="5.85546875" style="21" customWidth="1"/>
    <col min="2563" max="2816" width="11.5703125" style="21"/>
    <col min="2817" max="2817" width="6.5703125" style="21" customWidth="1"/>
    <col min="2818" max="2818" width="5.85546875" style="21" customWidth="1"/>
    <col min="2819" max="3072" width="11.5703125" style="21"/>
    <col min="3073" max="3073" width="6.5703125" style="21" customWidth="1"/>
    <col min="3074" max="3074" width="5.85546875" style="21" customWidth="1"/>
    <col min="3075" max="3328" width="11.5703125" style="21"/>
    <col min="3329" max="3329" width="6.5703125" style="21" customWidth="1"/>
    <col min="3330" max="3330" width="5.85546875" style="21" customWidth="1"/>
    <col min="3331" max="3584" width="11.5703125" style="21"/>
    <col min="3585" max="3585" width="6.5703125" style="21" customWidth="1"/>
    <col min="3586" max="3586" width="5.85546875" style="21" customWidth="1"/>
    <col min="3587" max="3840" width="11.5703125" style="21"/>
    <col min="3841" max="3841" width="6.5703125" style="21" customWidth="1"/>
    <col min="3842" max="3842" width="5.85546875" style="21" customWidth="1"/>
    <col min="3843" max="4096" width="11.5703125" style="21"/>
    <col min="4097" max="4097" width="6.5703125" style="21" customWidth="1"/>
    <col min="4098" max="4098" width="5.85546875" style="21" customWidth="1"/>
    <col min="4099" max="4352" width="11.5703125" style="21"/>
    <col min="4353" max="4353" width="6.5703125" style="21" customWidth="1"/>
    <col min="4354" max="4354" width="5.85546875" style="21" customWidth="1"/>
    <col min="4355" max="4608" width="11.5703125" style="21"/>
    <col min="4609" max="4609" width="6.5703125" style="21" customWidth="1"/>
    <col min="4610" max="4610" width="5.85546875" style="21" customWidth="1"/>
    <col min="4611" max="4864" width="11.5703125" style="21"/>
    <col min="4865" max="4865" width="6.5703125" style="21" customWidth="1"/>
    <col min="4866" max="4866" width="5.85546875" style="21" customWidth="1"/>
    <col min="4867" max="5120" width="11.5703125" style="21"/>
    <col min="5121" max="5121" width="6.5703125" style="21" customWidth="1"/>
    <col min="5122" max="5122" width="5.85546875" style="21" customWidth="1"/>
    <col min="5123" max="5376" width="11.5703125" style="21"/>
    <col min="5377" max="5377" width="6.5703125" style="21" customWidth="1"/>
    <col min="5378" max="5378" width="5.85546875" style="21" customWidth="1"/>
    <col min="5379" max="5632" width="11.5703125" style="21"/>
    <col min="5633" max="5633" width="6.5703125" style="21" customWidth="1"/>
    <col min="5634" max="5634" width="5.85546875" style="21" customWidth="1"/>
    <col min="5635" max="5888" width="11.5703125" style="21"/>
    <col min="5889" max="5889" width="6.5703125" style="21" customWidth="1"/>
    <col min="5890" max="5890" width="5.85546875" style="21" customWidth="1"/>
    <col min="5891" max="6144" width="11.5703125" style="21"/>
    <col min="6145" max="6145" width="6.5703125" style="21" customWidth="1"/>
    <col min="6146" max="6146" width="5.85546875" style="21" customWidth="1"/>
    <col min="6147" max="6400" width="11.5703125" style="21"/>
    <col min="6401" max="6401" width="6.5703125" style="21" customWidth="1"/>
    <col min="6402" max="6402" width="5.85546875" style="21" customWidth="1"/>
    <col min="6403" max="6656" width="11.5703125" style="21"/>
    <col min="6657" max="6657" width="6.5703125" style="21" customWidth="1"/>
    <col min="6658" max="6658" width="5.85546875" style="21" customWidth="1"/>
    <col min="6659" max="6912" width="11.5703125" style="21"/>
    <col min="6913" max="6913" width="6.5703125" style="21" customWidth="1"/>
    <col min="6914" max="6914" width="5.85546875" style="21" customWidth="1"/>
    <col min="6915" max="7168" width="11.5703125" style="21"/>
    <col min="7169" max="7169" width="6.5703125" style="21" customWidth="1"/>
    <col min="7170" max="7170" width="5.85546875" style="21" customWidth="1"/>
    <col min="7171" max="7424" width="11.5703125" style="21"/>
    <col min="7425" max="7425" width="6.5703125" style="21" customWidth="1"/>
    <col min="7426" max="7426" width="5.85546875" style="21" customWidth="1"/>
    <col min="7427" max="7680" width="11.5703125" style="21"/>
    <col min="7681" max="7681" width="6.5703125" style="21" customWidth="1"/>
    <col min="7682" max="7682" width="5.85546875" style="21" customWidth="1"/>
    <col min="7683" max="7936" width="11.5703125" style="21"/>
    <col min="7937" max="7937" width="6.5703125" style="21" customWidth="1"/>
    <col min="7938" max="7938" width="5.85546875" style="21" customWidth="1"/>
    <col min="7939" max="8192" width="11.5703125" style="21"/>
    <col min="8193" max="8193" width="6.5703125" style="21" customWidth="1"/>
    <col min="8194" max="8194" width="5.85546875" style="21" customWidth="1"/>
    <col min="8195" max="8448" width="11.5703125" style="21"/>
    <col min="8449" max="8449" width="6.5703125" style="21" customWidth="1"/>
    <col min="8450" max="8450" width="5.85546875" style="21" customWidth="1"/>
    <col min="8451" max="8704" width="11.5703125" style="21"/>
    <col min="8705" max="8705" width="6.5703125" style="21" customWidth="1"/>
    <col min="8706" max="8706" width="5.85546875" style="21" customWidth="1"/>
    <col min="8707" max="8960" width="11.5703125" style="21"/>
    <col min="8961" max="8961" width="6.5703125" style="21" customWidth="1"/>
    <col min="8962" max="8962" width="5.85546875" style="21" customWidth="1"/>
    <col min="8963" max="9216" width="11.5703125" style="21"/>
    <col min="9217" max="9217" width="6.5703125" style="21" customWidth="1"/>
    <col min="9218" max="9218" width="5.85546875" style="21" customWidth="1"/>
    <col min="9219" max="9472" width="11.5703125" style="21"/>
    <col min="9473" max="9473" width="6.5703125" style="21" customWidth="1"/>
    <col min="9474" max="9474" width="5.85546875" style="21" customWidth="1"/>
    <col min="9475" max="9728" width="11.5703125" style="21"/>
    <col min="9729" max="9729" width="6.5703125" style="21" customWidth="1"/>
    <col min="9730" max="9730" width="5.85546875" style="21" customWidth="1"/>
    <col min="9731" max="9984" width="11.5703125" style="21"/>
    <col min="9985" max="9985" width="6.5703125" style="21" customWidth="1"/>
    <col min="9986" max="9986" width="5.85546875" style="21" customWidth="1"/>
    <col min="9987" max="10240" width="11.5703125" style="21"/>
    <col min="10241" max="10241" width="6.5703125" style="21" customWidth="1"/>
    <col min="10242" max="10242" width="5.85546875" style="21" customWidth="1"/>
    <col min="10243" max="10496" width="11.5703125" style="21"/>
    <col min="10497" max="10497" width="6.5703125" style="21" customWidth="1"/>
    <col min="10498" max="10498" width="5.85546875" style="21" customWidth="1"/>
    <col min="10499" max="10752" width="11.5703125" style="21"/>
    <col min="10753" max="10753" width="6.5703125" style="21" customWidth="1"/>
    <col min="10754" max="10754" width="5.85546875" style="21" customWidth="1"/>
    <col min="10755" max="11008" width="11.5703125" style="21"/>
    <col min="11009" max="11009" width="6.5703125" style="21" customWidth="1"/>
    <col min="11010" max="11010" width="5.85546875" style="21" customWidth="1"/>
    <col min="11011" max="11264" width="11.5703125" style="21"/>
    <col min="11265" max="11265" width="6.5703125" style="21" customWidth="1"/>
    <col min="11266" max="11266" width="5.85546875" style="21" customWidth="1"/>
    <col min="11267" max="11520" width="11.5703125" style="21"/>
    <col min="11521" max="11521" width="6.5703125" style="21" customWidth="1"/>
    <col min="11522" max="11522" width="5.85546875" style="21" customWidth="1"/>
    <col min="11523" max="11776" width="11.5703125" style="21"/>
    <col min="11777" max="11777" width="6.5703125" style="21" customWidth="1"/>
    <col min="11778" max="11778" width="5.85546875" style="21" customWidth="1"/>
    <col min="11779" max="12032" width="11.5703125" style="21"/>
    <col min="12033" max="12033" width="6.5703125" style="21" customWidth="1"/>
    <col min="12034" max="12034" width="5.85546875" style="21" customWidth="1"/>
    <col min="12035" max="12288" width="11.5703125" style="21"/>
    <col min="12289" max="12289" width="6.5703125" style="21" customWidth="1"/>
    <col min="12290" max="12290" width="5.85546875" style="21" customWidth="1"/>
    <col min="12291" max="12544" width="11.5703125" style="21"/>
    <col min="12545" max="12545" width="6.5703125" style="21" customWidth="1"/>
    <col min="12546" max="12546" width="5.85546875" style="21" customWidth="1"/>
    <col min="12547" max="12800" width="11.5703125" style="21"/>
    <col min="12801" max="12801" width="6.5703125" style="21" customWidth="1"/>
    <col min="12802" max="12802" width="5.85546875" style="21" customWidth="1"/>
    <col min="12803" max="13056" width="11.5703125" style="21"/>
    <col min="13057" max="13057" width="6.5703125" style="21" customWidth="1"/>
    <col min="13058" max="13058" width="5.85546875" style="21" customWidth="1"/>
    <col min="13059" max="13312" width="11.5703125" style="21"/>
    <col min="13313" max="13313" width="6.5703125" style="21" customWidth="1"/>
    <col min="13314" max="13314" width="5.85546875" style="21" customWidth="1"/>
    <col min="13315" max="13568" width="11.5703125" style="21"/>
    <col min="13569" max="13569" width="6.5703125" style="21" customWidth="1"/>
    <col min="13570" max="13570" width="5.85546875" style="21" customWidth="1"/>
    <col min="13571" max="13824" width="11.5703125" style="21"/>
    <col min="13825" max="13825" width="6.5703125" style="21" customWidth="1"/>
    <col min="13826" max="13826" width="5.85546875" style="21" customWidth="1"/>
    <col min="13827" max="14080" width="11.5703125" style="21"/>
    <col min="14081" max="14081" width="6.5703125" style="21" customWidth="1"/>
    <col min="14082" max="14082" width="5.85546875" style="21" customWidth="1"/>
    <col min="14083" max="14336" width="11.5703125" style="21"/>
    <col min="14337" max="14337" width="6.5703125" style="21" customWidth="1"/>
    <col min="14338" max="14338" width="5.85546875" style="21" customWidth="1"/>
    <col min="14339" max="14592" width="11.5703125" style="21"/>
    <col min="14593" max="14593" width="6.5703125" style="21" customWidth="1"/>
    <col min="14594" max="14594" width="5.85546875" style="21" customWidth="1"/>
    <col min="14595" max="14848" width="11.5703125" style="21"/>
    <col min="14849" max="14849" width="6.5703125" style="21" customWidth="1"/>
    <col min="14850" max="14850" width="5.85546875" style="21" customWidth="1"/>
    <col min="14851" max="15104" width="11.5703125" style="21"/>
    <col min="15105" max="15105" width="6.5703125" style="21" customWidth="1"/>
    <col min="15106" max="15106" width="5.85546875" style="21" customWidth="1"/>
    <col min="15107" max="15360" width="11.5703125" style="21"/>
    <col min="15361" max="15361" width="6.5703125" style="21" customWidth="1"/>
    <col min="15362" max="15362" width="5.85546875" style="21" customWidth="1"/>
    <col min="15363" max="15616" width="11.5703125" style="21"/>
    <col min="15617" max="15617" width="6.5703125" style="21" customWidth="1"/>
    <col min="15618" max="15618" width="5.85546875" style="21" customWidth="1"/>
    <col min="15619" max="15872" width="11.5703125" style="21"/>
    <col min="15873" max="15873" width="6.5703125" style="21" customWidth="1"/>
    <col min="15874" max="15874" width="5.85546875" style="21" customWidth="1"/>
    <col min="15875" max="16128" width="11.5703125" style="21"/>
    <col min="16129" max="16129" width="6.5703125" style="21" customWidth="1"/>
    <col min="16130" max="16130" width="5.85546875" style="21" customWidth="1"/>
    <col min="16131" max="16384" width="11.5703125" style="21"/>
  </cols>
  <sheetData>
    <row r="1" spans="1:65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</row>
    <row r="2" spans="1:65" ht="20.25">
      <c r="A2" s="133"/>
      <c r="B2" s="134" t="s">
        <v>191</v>
      </c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</row>
    <row r="3" spans="1:65" ht="15">
      <c r="A3" s="133"/>
      <c r="B3" s="136" t="s">
        <v>168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</row>
    <row r="4" spans="1:65" ht="16.5" thickBot="1">
      <c r="A4" s="133"/>
      <c r="B4" s="137" t="s">
        <v>201</v>
      </c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</row>
    <row r="5" spans="1:65" ht="14.25" thickTop="1" thickBot="1">
      <c r="A5" s="133"/>
      <c r="B5" s="143" t="s">
        <v>169</v>
      </c>
      <c r="C5" s="138" t="s">
        <v>272</v>
      </c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</row>
    <row r="6" spans="1:65" ht="14.25" thickTop="1" thickBot="1">
      <c r="A6" s="133"/>
      <c r="B6" s="143" t="s">
        <v>170</v>
      </c>
      <c r="C6" s="138" t="s">
        <v>273</v>
      </c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</row>
    <row r="7" spans="1:65" ht="14.25" thickTop="1" thickBot="1">
      <c r="A7" s="133"/>
      <c r="B7" s="143" t="s">
        <v>171</v>
      </c>
      <c r="C7" s="138" t="s">
        <v>274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</row>
    <row r="8" spans="1:65" ht="14.25" thickTop="1" thickBot="1">
      <c r="A8" s="133"/>
      <c r="B8" s="143" t="s">
        <v>172</v>
      </c>
      <c r="C8" s="138" t="s">
        <v>275</v>
      </c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</row>
    <row r="9" spans="1:65" ht="14.25" thickTop="1" thickBot="1">
      <c r="A9" s="133"/>
      <c r="B9" s="143" t="s">
        <v>173</v>
      </c>
      <c r="C9" s="138" t="s">
        <v>276</v>
      </c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</row>
    <row r="10" spans="1:65" ht="14.25" thickTop="1" thickBot="1">
      <c r="A10" s="133"/>
      <c r="B10" s="143" t="s">
        <v>174</v>
      </c>
      <c r="C10" s="138" t="s">
        <v>277</v>
      </c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</row>
    <row r="11" spans="1:65" ht="14.25" thickTop="1" thickBot="1">
      <c r="A11" s="133"/>
      <c r="B11" s="143" t="s">
        <v>175</v>
      </c>
      <c r="C11" s="138" t="s">
        <v>278</v>
      </c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</row>
    <row r="12" spans="1:65" ht="14.25" thickTop="1" thickBot="1">
      <c r="A12" s="133"/>
      <c r="B12" s="143" t="s">
        <v>176</v>
      </c>
      <c r="C12" s="138" t="s">
        <v>279</v>
      </c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</row>
    <row r="13" spans="1:65" ht="14.25" thickTop="1" thickBot="1">
      <c r="A13" s="133"/>
      <c r="B13" s="143" t="s">
        <v>177</v>
      </c>
      <c r="C13" s="138" t="s">
        <v>280</v>
      </c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</row>
    <row r="14" spans="1:65" ht="14.25" thickTop="1" thickBot="1">
      <c r="A14" s="133"/>
      <c r="B14" s="143" t="s">
        <v>178</v>
      </c>
      <c r="C14" s="138" t="s">
        <v>281</v>
      </c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</row>
    <row r="15" spans="1:65" ht="14.25" thickTop="1" thickBot="1">
      <c r="A15" s="133"/>
      <c r="B15" s="143" t="s">
        <v>179</v>
      </c>
      <c r="C15" s="138" t="s">
        <v>282</v>
      </c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</row>
    <row r="16" spans="1:65" ht="14.25" thickTop="1" thickBot="1">
      <c r="A16" s="133"/>
      <c r="B16" s="143" t="s">
        <v>180</v>
      </c>
      <c r="C16" s="138" t="s">
        <v>283</v>
      </c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</row>
    <row r="17" spans="1:65" ht="14.25" thickTop="1" thickBot="1">
      <c r="A17" s="133"/>
      <c r="B17" s="143" t="s">
        <v>181</v>
      </c>
      <c r="C17" s="138" t="s">
        <v>284</v>
      </c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</row>
    <row r="18" spans="1:65" ht="14.25" thickTop="1" thickBot="1">
      <c r="A18" s="133"/>
      <c r="B18" s="143" t="s">
        <v>182</v>
      </c>
      <c r="C18" s="138" t="s">
        <v>285</v>
      </c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</row>
    <row r="19" spans="1:65" ht="14.25" thickTop="1" thickBot="1">
      <c r="A19" s="133"/>
      <c r="B19" s="143" t="s">
        <v>183</v>
      </c>
      <c r="C19" s="138" t="s">
        <v>286</v>
      </c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</row>
    <row r="20" spans="1:65" ht="14.25" thickTop="1" thickBot="1">
      <c r="A20" s="133"/>
      <c r="B20" s="143" t="s">
        <v>184</v>
      </c>
      <c r="C20" s="138" t="s">
        <v>287</v>
      </c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</row>
    <row r="21" spans="1:65" ht="13.5" thickTop="1">
      <c r="A21" s="133"/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</row>
    <row r="22" spans="1:65">
      <c r="A22" s="133"/>
      <c r="B22" s="139" t="s">
        <v>185</v>
      </c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</row>
    <row r="23" spans="1:65">
      <c r="A23" s="133"/>
      <c r="B23" s="140" t="s">
        <v>189</v>
      </c>
      <c r="C23" s="141"/>
      <c r="D23" s="141"/>
      <c r="E23" s="141"/>
      <c r="F23" s="141"/>
      <c r="G23" s="141"/>
      <c r="H23" s="141"/>
      <c r="I23" s="141"/>
      <c r="J23" s="141"/>
      <c r="K23" s="141"/>
      <c r="L23" s="140"/>
      <c r="M23" s="140"/>
      <c r="N23" s="140"/>
      <c r="O23" s="135"/>
      <c r="P23" s="135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</row>
    <row r="24" spans="1:65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</row>
    <row r="25" spans="1:65">
      <c r="A25" s="133"/>
      <c r="B25" s="139" t="s">
        <v>186</v>
      </c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</row>
    <row r="26" spans="1:65">
      <c r="A26" s="133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</row>
    <row r="27" spans="1:65">
      <c r="A27" s="133"/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</row>
    <row r="28" spans="1:65">
      <c r="A28" s="142"/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</row>
    <row r="29" spans="1:65">
      <c r="A29" s="133"/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</row>
    <row r="30" spans="1:65">
      <c r="A30" s="133"/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</row>
    <row r="31" spans="1:65">
      <c r="A31" s="133"/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</row>
    <row r="32" spans="1:65">
      <c r="A32" s="133"/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</row>
    <row r="33" spans="1:65">
      <c r="A33" s="133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</row>
    <row r="34" spans="1:65">
      <c r="A34" s="133"/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</row>
    <row r="35" spans="1:65">
      <c r="A35" s="133"/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</row>
    <row r="36" spans="1:65">
      <c r="A36" s="133"/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</row>
    <row r="37" spans="1:65">
      <c r="A37" s="133"/>
      <c r="B37" s="133"/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</row>
    <row r="38" spans="1:65">
      <c r="A38" s="133"/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</row>
    <row r="39" spans="1:65">
      <c r="A39" s="133"/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</row>
    <row r="40" spans="1:65">
      <c r="A40" s="133"/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</row>
    <row r="41" spans="1:65">
      <c r="A41" s="133"/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  <c r="AT41" s="133"/>
      <c r="AU41" s="133"/>
      <c r="AV41" s="133"/>
      <c r="AW41" s="133"/>
      <c r="AX41" s="133"/>
      <c r="AY41" s="133"/>
      <c r="AZ41" s="133"/>
      <c r="BA41" s="133"/>
      <c r="BB41" s="133"/>
      <c r="BC41" s="133"/>
      <c r="BD41" s="133"/>
      <c r="BE41" s="133"/>
      <c r="BF41" s="133"/>
      <c r="BG41" s="133"/>
      <c r="BH41" s="133"/>
      <c r="BI41" s="133"/>
      <c r="BJ41" s="133"/>
      <c r="BK41" s="133"/>
      <c r="BL41" s="133"/>
      <c r="BM41" s="133"/>
    </row>
    <row r="42" spans="1:65">
      <c r="A42" s="133"/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</row>
    <row r="43" spans="1:65">
      <c r="A43" s="133"/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3"/>
      <c r="BI43" s="133"/>
      <c r="BJ43" s="133"/>
      <c r="BK43" s="133"/>
      <c r="BL43" s="133"/>
      <c r="BM43" s="133"/>
    </row>
    <row r="44" spans="1:65">
      <c r="A44" s="133"/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</row>
    <row r="45" spans="1:65">
      <c r="A45" s="142"/>
      <c r="B45" s="142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42"/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142"/>
      <c r="BK45" s="142"/>
      <c r="BL45" s="142"/>
      <c r="BM45" s="142"/>
    </row>
    <row r="46" spans="1:65">
      <c r="A46" s="142"/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42"/>
      <c r="AY46" s="142"/>
      <c r="AZ46" s="142"/>
      <c r="BA46" s="142"/>
      <c r="BB46" s="142"/>
      <c r="BC46" s="142"/>
      <c r="BD46" s="142"/>
      <c r="BE46" s="142"/>
      <c r="BF46" s="142"/>
      <c r="BG46" s="142"/>
      <c r="BH46" s="142"/>
      <c r="BI46" s="142"/>
      <c r="BJ46" s="142"/>
      <c r="BK46" s="142"/>
      <c r="BL46" s="142"/>
      <c r="BM46" s="142"/>
    </row>
    <row r="47" spans="1:65">
      <c r="A47" s="142"/>
      <c r="B47" s="142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42"/>
      <c r="AY47" s="142"/>
      <c r="AZ47" s="142"/>
      <c r="BA47" s="142"/>
      <c r="BB47" s="142"/>
      <c r="BC47" s="142"/>
      <c r="BD47" s="142"/>
      <c r="BE47" s="142"/>
      <c r="BF47" s="142"/>
      <c r="BG47" s="142"/>
      <c r="BH47" s="142"/>
      <c r="BI47" s="142"/>
      <c r="BJ47" s="142"/>
      <c r="BK47" s="142"/>
      <c r="BL47" s="142"/>
      <c r="BM47" s="142"/>
    </row>
    <row r="48" spans="1:65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2"/>
      <c r="AN48" s="142"/>
      <c r="AO48" s="142"/>
      <c r="AP48" s="142"/>
      <c r="AQ48" s="142"/>
      <c r="AR48" s="142"/>
      <c r="AS48" s="142"/>
      <c r="AT48" s="142"/>
      <c r="AU48" s="142"/>
      <c r="AV48" s="142"/>
      <c r="AW48" s="142"/>
      <c r="AX48" s="142"/>
      <c r="AY48" s="142"/>
      <c r="AZ48" s="142"/>
      <c r="BA48" s="142"/>
      <c r="BB48" s="142"/>
      <c r="BC48" s="142"/>
      <c r="BD48" s="142"/>
      <c r="BE48" s="142"/>
      <c r="BF48" s="142"/>
      <c r="BG48" s="142"/>
      <c r="BH48" s="142"/>
      <c r="BI48" s="142"/>
      <c r="BJ48" s="142"/>
      <c r="BK48" s="142"/>
      <c r="BL48" s="142"/>
      <c r="BM48" s="142"/>
    </row>
    <row r="49" spans="1:65">
      <c r="A49" s="142"/>
      <c r="B49" s="142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2"/>
      <c r="AN49" s="142"/>
      <c r="AO49" s="142"/>
      <c r="AP49" s="142"/>
      <c r="AQ49" s="142"/>
      <c r="AR49" s="142"/>
      <c r="AS49" s="142"/>
      <c r="AT49" s="142"/>
      <c r="AU49" s="142"/>
      <c r="AV49" s="142"/>
      <c r="AW49" s="142"/>
      <c r="AX49" s="142"/>
      <c r="AY49" s="142"/>
      <c r="AZ49" s="142"/>
      <c r="BA49" s="142"/>
      <c r="BB49" s="142"/>
      <c r="BC49" s="142"/>
      <c r="BD49" s="142"/>
      <c r="BE49" s="142"/>
      <c r="BF49" s="142"/>
      <c r="BG49" s="142"/>
      <c r="BH49" s="142"/>
      <c r="BI49" s="142"/>
      <c r="BJ49" s="142"/>
      <c r="BK49" s="142"/>
      <c r="BL49" s="142"/>
      <c r="BM49" s="142"/>
    </row>
    <row r="50" spans="1:65">
      <c r="A50" s="142"/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  <c r="Q50" s="142"/>
      <c r="R50" s="142"/>
      <c r="S50" s="142"/>
      <c r="T50" s="142"/>
      <c r="U50" s="142"/>
      <c r="V50" s="142"/>
      <c r="W50" s="142"/>
      <c r="X50" s="142"/>
      <c r="Y50" s="142"/>
      <c r="Z50" s="142"/>
      <c r="AA50" s="142"/>
      <c r="AB50" s="142"/>
      <c r="AC50" s="142"/>
      <c r="AD50" s="142"/>
      <c r="AE50" s="142"/>
      <c r="AF50" s="142"/>
      <c r="AG50" s="142"/>
      <c r="AH50" s="142"/>
      <c r="AI50" s="142"/>
      <c r="AJ50" s="142"/>
      <c r="AK50" s="142"/>
      <c r="AL50" s="142"/>
      <c r="AM50" s="142"/>
      <c r="AN50" s="142"/>
      <c r="AO50" s="142"/>
      <c r="AP50" s="142"/>
      <c r="AQ50" s="142"/>
      <c r="AR50" s="142"/>
      <c r="AS50" s="142"/>
      <c r="AT50" s="142"/>
      <c r="AU50" s="142"/>
      <c r="AV50" s="142"/>
      <c r="AW50" s="142"/>
      <c r="AX50" s="142"/>
      <c r="AY50" s="142"/>
      <c r="AZ50" s="142"/>
      <c r="BA50" s="142"/>
      <c r="BB50" s="142"/>
      <c r="BC50" s="142"/>
      <c r="BD50" s="142"/>
      <c r="BE50" s="142"/>
      <c r="BF50" s="142"/>
      <c r="BG50" s="142"/>
      <c r="BH50" s="142"/>
      <c r="BI50" s="142"/>
      <c r="BJ50" s="142"/>
      <c r="BK50" s="142"/>
      <c r="BL50" s="142"/>
      <c r="BM50" s="142"/>
    </row>
    <row r="51" spans="1:65">
      <c r="A51" s="142"/>
      <c r="B51" s="142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  <c r="AD51" s="142"/>
      <c r="AE51" s="142"/>
      <c r="AF51" s="142"/>
      <c r="AG51" s="142"/>
      <c r="AH51" s="142"/>
      <c r="AI51" s="142"/>
      <c r="AJ51" s="142"/>
      <c r="AK51" s="142"/>
      <c r="AL51" s="142"/>
      <c r="AM51" s="142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2"/>
      <c r="AY51" s="142"/>
      <c r="AZ51" s="142"/>
      <c r="BA51" s="142"/>
      <c r="BB51" s="142"/>
      <c r="BC51" s="142"/>
      <c r="BD51" s="142"/>
      <c r="BE51" s="142"/>
      <c r="BF51" s="142"/>
      <c r="BG51" s="142"/>
      <c r="BH51" s="142"/>
      <c r="BI51" s="142"/>
      <c r="BJ51" s="142"/>
      <c r="BK51" s="142"/>
      <c r="BL51" s="142"/>
      <c r="BM51" s="142"/>
    </row>
    <row r="52" spans="1:65">
      <c r="A52" s="142"/>
      <c r="B52" s="142"/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  <c r="AD52" s="142"/>
      <c r="AE52" s="142"/>
      <c r="AF52" s="142"/>
      <c r="AG52" s="142"/>
      <c r="AH52" s="142"/>
      <c r="AI52" s="142"/>
      <c r="AJ52" s="142"/>
      <c r="AK52" s="142"/>
      <c r="AL52" s="142"/>
      <c r="AM52" s="142"/>
      <c r="AN52" s="142"/>
      <c r="AO52" s="142"/>
      <c r="AP52" s="142"/>
      <c r="AQ52" s="142"/>
      <c r="AR52" s="142"/>
      <c r="AS52" s="142"/>
      <c r="AT52" s="142"/>
      <c r="AU52" s="142"/>
      <c r="AV52" s="142"/>
      <c r="AW52" s="142"/>
      <c r="AX52" s="142"/>
      <c r="AY52" s="142"/>
      <c r="AZ52" s="142"/>
      <c r="BA52" s="142"/>
      <c r="BB52" s="142"/>
      <c r="BC52" s="142"/>
      <c r="BD52" s="142"/>
      <c r="BE52" s="142"/>
      <c r="BF52" s="142"/>
      <c r="BG52" s="142"/>
      <c r="BH52" s="142"/>
      <c r="BI52" s="142"/>
      <c r="BJ52" s="142"/>
      <c r="BK52" s="142"/>
      <c r="BL52" s="142"/>
      <c r="BM52" s="142"/>
    </row>
    <row r="53" spans="1:65">
      <c r="A53" s="142"/>
      <c r="B53" s="142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  <c r="AD53" s="142"/>
      <c r="AE53" s="142"/>
      <c r="AF53" s="142"/>
      <c r="AG53" s="142"/>
      <c r="AH53" s="142"/>
      <c r="AI53" s="142"/>
      <c r="AJ53" s="142"/>
      <c r="AK53" s="142"/>
      <c r="AL53" s="142"/>
      <c r="AM53" s="142"/>
      <c r="AN53" s="142"/>
      <c r="AO53" s="142"/>
      <c r="AP53" s="142"/>
      <c r="AQ53" s="142"/>
      <c r="AR53" s="142"/>
      <c r="AS53" s="142"/>
      <c r="AT53" s="142"/>
      <c r="AU53" s="142"/>
      <c r="AV53" s="142"/>
      <c r="AW53" s="142"/>
      <c r="AX53" s="142"/>
      <c r="AY53" s="142"/>
      <c r="AZ53" s="142"/>
      <c r="BA53" s="142"/>
      <c r="BB53" s="142"/>
      <c r="BC53" s="142"/>
      <c r="BD53" s="142"/>
      <c r="BE53" s="142"/>
      <c r="BF53" s="142"/>
      <c r="BG53" s="142"/>
      <c r="BH53" s="142"/>
      <c r="BI53" s="142"/>
      <c r="BJ53" s="142"/>
      <c r="BK53" s="142"/>
      <c r="BL53" s="142"/>
      <c r="BM53" s="142"/>
    </row>
    <row r="54" spans="1:65">
      <c r="A54" s="142"/>
      <c r="B54" s="142"/>
      <c r="C54" s="142"/>
      <c r="D54" s="142"/>
      <c r="E54" s="142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  <c r="AD54" s="142"/>
      <c r="AE54" s="142"/>
      <c r="AF54" s="142"/>
      <c r="AG54" s="142"/>
      <c r="AH54" s="142"/>
      <c r="AI54" s="142"/>
      <c r="AJ54" s="142"/>
      <c r="AK54" s="142"/>
      <c r="AL54" s="142"/>
      <c r="AM54" s="142"/>
      <c r="AN54" s="142"/>
      <c r="AO54" s="142"/>
      <c r="AP54" s="142"/>
      <c r="AQ54" s="142"/>
      <c r="AR54" s="142"/>
      <c r="AS54" s="142"/>
      <c r="AT54" s="142"/>
      <c r="AU54" s="142"/>
      <c r="AV54" s="142"/>
      <c r="AW54" s="142"/>
      <c r="AX54" s="142"/>
      <c r="AY54" s="142"/>
      <c r="AZ54" s="142"/>
      <c r="BA54" s="142"/>
      <c r="BB54" s="142"/>
      <c r="BC54" s="142"/>
      <c r="BD54" s="142"/>
      <c r="BE54" s="142"/>
      <c r="BF54" s="142"/>
      <c r="BG54" s="142"/>
      <c r="BH54" s="142"/>
      <c r="BI54" s="142"/>
      <c r="BJ54" s="142"/>
      <c r="BK54" s="142"/>
      <c r="BL54" s="142"/>
      <c r="BM54" s="142"/>
    </row>
    <row r="55" spans="1:65">
      <c r="A55" s="142"/>
      <c r="B55" s="142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2"/>
      <c r="AE55" s="142"/>
      <c r="AF55" s="142"/>
      <c r="AG55" s="142"/>
      <c r="AH55" s="142"/>
      <c r="AI55" s="142"/>
      <c r="AJ55" s="142"/>
      <c r="AK55" s="142"/>
      <c r="AL55" s="142"/>
      <c r="AM55" s="142"/>
      <c r="AN55" s="142"/>
      <c r="AO55" s="142"/>
      <c r="AP55" s="142"/>
      <c r="AQ55" s="142"/>
      <c r="AR55" s="142"/>
      <c r="AS55" s="142"/>
      <c r="AT55" s="142"/>
      <c r="AU55" s="142"/>
      <c r="AV55" s="142"/>
      <c r="AW55" s="142"/>
      <c r="AX55" s="142"/>
      <c r="AY55" s="142"/>
      <c r="AZ55" s="142"/>
      <c r="BA55" s="142"/>
      <c r="BB55" s="142"/>
      <c r="BC55" s="142"/>
      <c r="BD55" s="142"/>
      <c r="BE55" s="142"/>
      <c r="BF55" s="142"/>
      <c r="BG55" s="142"/>
      <c r="BH55" s="142"/>
      <c r="BI55" s="142"/>
      <c r="BJ55" s="142"/>
      <c r="BK55" s="142"/>
      <c r="BL55" s="142"/>
      <c r="BM55" s="142"/>
    </row>
    <row r="56" spans="1:65">
      <c r="A56" s="142"/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K56" s="142"/>
      <c r="AL56" s="142"/>
      <c r="AM56" s="142"/>
      <c r="AN56" s="142"/>
      <c r="AO56" s="142"/>
      <c r="AP56" s="142"/>
      <c r="AQ56" s="142"/>
      <c r="AR56" s="142"/>
      <c r="AS56" s="142"/>
      <c r="AT56" s="142"/>
      <c r="AU56" s="142"/>
      <c r="AV56" s="142"/>
      <c r="AW56" s="142"/>
      <c r="AX56" s="142"/>
      <c r="AY56" s="142"/>
      <c r="AZ56" s="142"/>
      <c r="BA56" s="142"/>
      <c r="BB56" s="142"/>
      <c r="BC56" s="142"/>
      <c r="BD56" s="142"/>
      <c r="BE56" s="142"/>
      <c r="BF56" s="142"/>
      <c r="BG56" s="142"/>
      <c r="BH56" s="142"/>
      <c r="BI56" s="142"/>
      <c r="BJ56" s="142"/>
      <c r="BK56" s="142"/>
      <c r="BL56" s="142"/>
      <c r="BM56" s="142"/>
    </row>
    <row r="57" spans="1:65">
      <c r="A57" s="142"/>
      <c r="B57" s="142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2"/>
      <c r="AB57" s="142"/>
      <c r="AC57" s="142"/>
      <c r="AD57" s="142"/>
      <c r="AE57" s="142"/>
      <c r="AF57" s="142"/>
      <c r="AG57" s="142"/>
      <c r="AH57" s="142"/>
      <c r="AI57" s="142"/>
      <c r="AJ57" s="142"/>
      <c r="AK57" s="142"/>
      <c r="AL57" s="142"/>
      <c r="AM57" s="142"/>
      <c r="AN57" s="142"/>
      <c r="AO57" s="142"/>
      <c r="AP57" s="142"/>
      <c r="AQ57" s="142"/>
      <c r="AR57" s="142"/>
      <c r="AS57" s="142"/>
      <c r="AT57" s="142"/>
      <c r="AU57" s="142"/>
      <c r="AV57" s="142"/>
      <c r="AW57" s="142"/>
      <c r="AX57" s="142"/>
      <c r="AY57" s="142"/>
      <c r="AZ57" s="142"/>
      <c r="BA57" s="142"/>
      <c r="BB57" s="142"/>
      <c r="BC57" s="142"/>
      <c r="BD57" s="142"/>
      <c r="BE57" s="142"/>
      <c r="BF57" s="142"/>
      <c r="BG57" s="142"/>
      <c r="BH57" s="142"/>
      <c r="BI57" s="142"/>
      <c r="BJ57" s="142"/>
      <c r="BK57" s="142"/>
      <c r="BL57" s="142"/>
      <c r="BM57" s="142"/>
    </row>
    <row r="58" spans="1:65">
      <c r="A58" s="142"/>
      <c r="B58" s="142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  <c r="AE58" s="142"/>
      <c r="AF58" s="142"/>
      <c r="AG58" s="142"/>
      <c r="AH58" s="142"/>
      <c r="AI58" s="142"/>
      <c r="AJ58" s="142"/>
      <c r="AK58" s="142"/>
      <c r="AL58" s="142"/>
      <c r="AM58" s="142"/>
      <c r="AN58" s="142"/>
      <c r="AO58" s="142"/>
      <c r="AP58" s="142"/>
      <c r="AQ58" s="142"/>
      <c r="AR58" s="142"/>
      <c r="AS58" s="142"/>
      <c r="AT58" s="142"/>
      <c r="AU58" s="142"/>
      <c r="AV58" s="142"/>
      <c r="AW58" s="142"/>
      <c r="AX58" s="142"/>
      <c r="AY58" s="142"/>
      <c r="AZ58" s="142"/>
      <c r="BA58" s="142"/>
      <c r="BB58" s="142"/>
      <c r="BC58" s="142"/>
      <c r="BD58" s="142"/>
      <c r="BE58" s="142"/>
      <c r="BF58" s="142"/>
      <c r="BG58" s="142"/>
      <c r="BH58" s="142"/>
      <c r="BI58" s="142"/>
      <c r="BJ58" s="142"/>
      <c r="BK58" s="142"/>
      <c r="BL58" s="142"/>
      <c r="BM58" s="142"/>
    </row>
    <row r="59" spans="1:65">
      <c r="A59" s="142"/>
      <c r="B59" s="142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  <c r="AD59" s="142"/>
      <c r="AE59" s="142"/>
      <c r="AF59" s="142"/>
      <c r="AG59" s="142"/>
      <c r="AH59" s="142"/>
      <c r="AI59" s="142"/>
      <c r="AJ59" s="142"/>
      <c r="AK59" s="142"/>
      <c r="AL59" s="142"/>
      <c r="AM59" s="142"/>
      <c r="AN59" s="142"/>
      <c r="AO59" s="142"/>
      <c r="AP59" s="142"/>
      <c r="AQ59" s="142"/>
      <c r="AR59" s="142"/>
      <c r="AS59" s="142"/>
      <c r="AT59" s="142"/>
      <c r="AU59" s="142"/>
      <c r="AV59" s="142"/>
      <c r="AW59" s="142"/>
      <c r="AX59" s="142"/>
      <c r="AY59" s="142"/>
      <c r="AZ59" s="142"/>
      <c r="BA59" s="142"/>
      <c r="BB59" s="142"/>
      <c r="BC59" s="142"/>
      <c r="BD59" s="142"/>
      <c r="BE59" s="142"/>
      <c r="BF59" s="142"/>
      <c r="BG59" s="142"/>
      <c r="BH59" s="142"/>
      <c r="BI59" s="142"/>
      <c r="BJ59" s="142"/>
      <c r="BK59" s="142"/>
      <c r="BL59" s="142"/>
      <c r="BM59" s="142"/>
    </row>
  </sheetData>
  <hyperlinks>
    <hyperlink ref="B5" location="G3.1!A1" display="G3.1" xr:uid="{00000000-0004-0000-0000-000000000000}"/>
    <hyperlink ref="B6" location="G3.2!A1" display="G3.2" xr:uid="{00000000-0004-0000-0000-000001000000}"/>
    <hyperlink ref="B7" location="G3.3!A1" display="G3.3" xr:uid="{00000000-0004-0000-0000-000002000000}"/>
    <hyperlink ref="B8" location="G3.4!A1" display="G3.4" xr:uid="{00000000-0004-0000-0000-000003000000}"/>
    <hyperlink ref="B9" location="G3.5!A1" display="G3.5" xr:uid="{00000000-0004-0000-0000-000004000000}"/>
    <hyperlink ref="B10" location="G3.6!A1" display="G3.6" xr:uid="{00000000-0004-0000-0000-000005000000}"/>
    <hyperlink ref="B12" location="G3.8!A1" display="G3.8" xr:uid="{00000000-0004-0000-0000-000006000000}"/>
    <hyperlink ref="B13" location="G3.9!A1" display="G3.9" xr:uid="{00000000-0004-0000-0000-000007000000}"/>
    <hyperlink ref="B15" location="G3.11!A1" display="G3.11" xr:uid="{00000000-0004-0000-0000-000009000000}"/>
    <hyperlink ref="B16" location="G3.12!A1" display="G3.12" xr:uid="{00000000-0004-0000-0000-00000A000000}"/>
    <hyperlink ref="B17" location="G3.13!A1" display="G3.13" xr:uid="{00000000-0004-0000-0000-00000B000000}"/>
    <hyperlink ref="B18" location="G3.14!A1" display="G3.14" xr:uid="{00000000-0004-0000-0000-00000C000000}"/>
    <hyperlink ref="B19" location="G3.15!A1" display="G3.15" xr:uid="{00000000-0004-0000-0000-00000D000000}"/>
    <hyperlink ref="B20" location="G3.16!A1" display="G3.16" xr:uid="{00000000-0004-0000-0000-00000E000000}"/>
    <hyperlink ref="B14" location="G3.10!A1" display="G3.10" xr:uid="{00000000-0004-0000-0000-000008000000}"/>
    <hyperlink ref="B11" location="G3.7!A1" display="G3.7" xr:uid="{7524BD4E-F2CC-4976-BE32-F4E663150A1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32"/>
  <sheetViews>
    <sheetView zoomScaleNormal="100" zoomScalePageLayoutView="130" workbookViewId="0"/>
  </sheetViews>
  <sheetFormatPr baseColWidth="10" defaultColWidth="11.28515625" defaultRowHeight="12.75"/>
  <cols>
    <col min="1" max="1" width="30" customWidth="1"/>
    <col min="2" max="4" width="13.7109375" customWidth="1"/>
    <col min="5" max="5" width="13.5703125" customWidth="1"/>
  </cols>
  <sheetData>
    <row r="1" spans="1:5" ht="12.6" customHeight="1">
      <c r="A1" s="5" t="s">
        <v>226</v>
      </c>
      <c r="B1" s="20"/>
    </row>
    <row r="2" spans="1:5" ht="12.6" customHeight="1">
      <c r="A2" s="5" t="s">
        <v>199</v>
      </c>
      <c r="B2" s="20"/>
    </row>
    <row r="3" spans="1:5" ht="12.6" customHeight="1">
      <c r="A3" s="5" t="s">
        <v>200</v>
      </c>
    </row>
    <row r="4" spans="1:5" ht="9.6" customHeight="1" thickBot="1">
      <c r="A4" s="2"/>
      <c r="B4" s="2"/>
      <c r="C4" s="2"/>
      <c r="D4" s="2"/>
      <c r="E4" s="65"/>
    </row>
    <row r="5" spans="1:5" ht="32.25" customHeight="1">
      <c r="A5" s="27"/>
      <c r="B5" s="129" t="s">
        <v>1</v>
      </c>
      <c r="C5" s="67" t="s">
        <v>18</v>
      </c>
      <c r="D5" s="67" t="s">
        <v>53</v>
      </c>
      <c r="E5" s="67" t="s">
        <v>39</v>
      </c>
    </row>
    <row r="6" spans="1:5" ht="9.75" customHeight="1">
      <c r="A6" s="22"/>
      <c r="B6" s="23"/>
      <c r="C6" s="24"/>
      <c r="D6" s="24"/>
      <c r="E6" s="24"/>
    </row>
    <row r="7" spans="1:5">
      <c r="A7" s="34" t="s">
        <v>1</v>
      </c>
      <c r="B7" s="35">
        <v>1833</v>
      </c>
      <c r="C7" s="35">
        <v>1626</v>
      </c>
      <c r="D7" s="35">
        <v>190</v>
      </c>
      <c r="E7" s="35">
        <v>17</v>
      </c>
    </row>
    <row r="8" spans="1:5">
      <c r="A8" s="38" t="s">
        <v>49</v>
      </c>
      <c r="B8" s="36">
        <v>38</v>
      </c>
      <c r="C8" s="36">
        <v>38</v>
      </c>
      <c r="D8" s="37">
        <v>0</v>
      </c>
      <c r="E8" s="37">
        <v>0</v>
      </c>
    </row>
    <row r="9" spans="1:5">
      <c r="A9" s="73" t="s">
        <v>45</v>
      </c>
      <c r="B9" s="36">
        <v>567</v>
      </c>
      <c r="C9" s="36">
        <v>376</v>
      </c>
      <c r="D9" s="37">
        <v>189</v>
      </c>
      <c r="E9" s="37">
        <v>2</v>
      </c>
    </row>
    <row r="10" spans="1:5">
      <c r="A10" s="73" t="s">
        <v>47</v>
      </c>
      <c r="B10" s="36">
        <v>90</v>
      </c>
      <c r="C10" s="36">
        <v>90</v>
      </c>
      <c r="D10" s="37">
        <v>0</v>
      </c>
      <c r="E10" s="36">
        <v>0</v>
      </c>
    </row>
    <row r="11" spans="1:5">
      <c r="A11" s="73" t="s">
        <v>52</v>
      </c>
      <c r="B11" s="36">
        <v>152</v>
      </c>
      <c r="C11" s="36">
        <v>152</v>
      </c>
      <c r="D11" s="37">
        <v>0</v>
      </c>
      <c r="E11" s="36">
        <v>0</v>
      </c>
    </row>
    <row r="12" spans="1:5">
      <c r="A12" s="73" t="s">
        <v>19</v>
      </c>
      <c r="B12" s="36">
        <v>206</v>
      </c>
      <c r="C12" s="36">
        <v>206</v>
      </c>
      <c r="D12" s="37">
        <v>0</v>
      </c>
      <c r="E12" s="36">
        <v>0</v>
      </c>
    </row>
    <row r="13" spans="1:5">
      <c r="A13" s="73" t="s">
        <v>51</v>
      </c>
      <c r="B13" s="36">
        <v>236</v>
      </c>
      <c r="C13" s="36">
        <v>234</v>
      </c>
      <c r="D13" s="37">
        <v>0</v>
      </c>
      <c r="E13" s="37">
        <v>2</v>
      </c>
    </row>
    <row r="14" spans="1:5">
      <c r="A14" s="73" t="s">
        <v>46</v>
      </c>
      <c r="B14" s="36">
        <v>280</v>
      </c>
      <c r="C14" s="36">
        <v>275</v>
      </c>
      <c r="D14" s="37">
        <v>0</v>
      </c>
      <c r="E14" s="37">
        <v>5</v>
      </c>
    </row>
    <row r="15" spans="1:5">
      <c r="A15" s="73" t="s">
        <v>50</v>
      </c>
      <c r="B15" s="36">
        <v>136</v>
      </c>
      <c r="C15" s="36">
        <v>134</v>
      </c>
      <c r="D15" s="37">
        <v>1</v>
      </c>
      <c r="E15" s="36">
        <v>1</v>
      </c>
    </row>
    <row r="16" spans="1:5">
      <c r="A16" s="73" t="s">
        <v>20</v>
      </c>
      <c r="B16" s="36">
        <v>77</v>
      </c>
      <c r="C16" s="36">
        <v>70</v>
      </c>
      <c r="D16" s="37">
        <v>0</v>
      </c>
      <c r="E16" s="36">
        <v>7</v>
      </c>
    </row>
    <row r="17" spans="1:5">
      <c r="A17" s="73" t="s">
        <v>48</v>
      </c>
      <c r="B17" s="36">
        <v>51</v>
      </c>
      <c r="C17" s="36">
        <v>51</v>
      </c>
      <c r="D17" s="37">
        <v>0</v>
      </c>
      <c r="E17" s="37">
        <v>0</v>
      </c>
    </row>
    <row r="18" spans="1:5">
      <c r="C18" s="76" t="s">
        <v>190</v>
      </c>
    </row>
    <row r="19" spans="1:5">
      <c r="A19" s="34" t="s">
        <v>1</v>
      </c>
      <c r="B19" s="77">
        <v>5.0501909438079648</v>
      </c>
      <c r="C19" s="77">
        <v>5.1752767527675276</v>
      </c>
      <c r="D19" s="77">
        <v>4.0105263157894733</v>
      </c>
      <c r="E19" s="77">
        <v>4.7058823529411766</v>
      </c>
    </row>
    <row r="20" spans="1:5">
      <c r="A20" s="38" t="str">
        <f>A8</f>
        <v>Agricultura, Silvicultura, Pesca y Veterinaria</v>
      </c>
      <c r="B20" s="78">
        <v>4.9736842105263159</v>
      </c>
      <c r="C20" s="78">
        <v>4.9736842105263159</v>
      </c>
      <c r="D20" s="79">
        <v>0</v>
      </c>
      <c r="E20" s="79">
        <v>0</v>
      </c>
    </row>
    <row r="21" spans="1:5" ht="14.1" customHeight="1">
      <c r="A21" s="38" t="str">
        <f t="shared" ref="A21:A29" si="0">A9</f>
        <v>Artes y Humanidades</v>
      </c>
      <c r="B21" s="78">
        <v>5.375</v>
      </c>
      <c r="C21" s="78">
        <v>5.375</v>
      </c>
      <c r="D21" s="79">
        <v>4.0052910052910056</v>
      </c>
      <c r="E21" s="79">
        <v>4.5</v>
      </c>
    </row>
    <row r="22" spans="1:5">
      <c r="A22" s="38" t="str">
        <f t="shared" si="0"/>
        <v>Ciencias Naturales, Matemáticas y Estadística</v>
      </c>
      <c r="B22" s="78">
        <v>4.9111111111111114</v>
      </c>
      <c r="C22" s="78">
        <v>4.9111111111111114</v>
      </c>
      <c r="D22" s="79">
        <v>0</v>
      </c>
      <c r="E22" s="78">
        <v>0</v>
      </c>
    </row>
    <row r="23" spans="1:5">
      <c r="A23" s="38" t="str">
        <f t="shared" si="0"/>
        <v>Ciencias Sociales, Periodismo e Informacion</v>
      </c>
      <c r="B23" s="78">
        <v>5.1710526315789478</v>
      </c>
      <c r="C23" s="78">
        <v>5.1710526315789478</v>
      </c>
      <c r="D23" s="79">
        <v>0</v>
      </c>
      <c r="E23" s="78">
        <v>0</v>
      </c>
    </row>
    <row r="24" spans="1:5">
      <c r="A24" s="38" t="str">
        <f t="shared" si="0"/>
        <v>Educación</v>
      </c>
      <c r="B24" s="78">
        <v>5.4805825242718447</v>
      </c>
      <c r="C24" s="78">
        <v>5.4805825242718447</v>
      </c>
      <c r="D24" s="79">
        <v>0</v>
      </c>
      <c r="E24" s="79">
        <v>0</v>
      </c>
    </row>
    <row r="25" spans="1:5">
      <c r="A25" s="38" t="str">
        <f t="shared" si="0"/>
        <v>Ingeniería, Fabricación y Construcción</v>
      </c>
      <c r="B25" s="78">
        <v>5.0384615384615383</v>
      </c>
      <c r="C25" s="78">
        <v>5.0384615384615383</v>
      </c>
      <c r="D25" s="79">
        <v>0</v>
      </c>
      <c r="E25" s="79">
        <v>3</v>
      </c>
    </row>
    <row r="26" spans="1:5">
      <c r="A26" s="38" t="str">
        <f t="shared" si="0"/>
        <v>Negocios, Administración y Derecho</v>
      </c>
      <c r="B26" s="78">
        <v>5.0872727272727269</v>
      </c>
      <c r="C26" s="78">
        <v>5.0872727272727269</v>
      </c>
      <c r="D26" s="79">
        <v>5</v>
      </c>
      <c r="E26" s="79">
        <v>5</v>
      </c>
    </row>
    <row r="27" spans="1:5">
      <c r="A27" s="38" t="str">
        <f t="shared" si="0"/>
        <v>Salud y Bienestar</v>
      </c>
      <c r="B27" s="78">
        <v>5.0074626865671643</v>
      </c>
      <c r="C27" s="78">
        <v>5.0074626865671643</v>
      </c>
      <c r="D27" s="79">
        <v>0</v>
      </c>
      <c r="E27" s="79">
        <v>5</v>
      </c>
    </row>
    <row r="28" spans="1:5">
      <c r="A28" s="38" t="str">
        <f t="shared" si="0"/>
        <v>Servicios</v>
      </c>
      <c r="B28" s="78">
        <v>4.3285714285714283</v>
      </c>
      <c r="C28" s="78">
        <v>4.3285714285714283</v>
      </c>
      <c r="D28" s="79">
        <v>0</v>
      </c>
      <c r="E28" s="79">
        <v>5</v>
      </c>
    </row>
    <row r="29" spans="1:5">
      <c r="A29" s="38" t="str">
        <f t="shared" si="0"/>
        <v>Tecnologías de la Información y la Comunicación</v>
      </c>
      <c r="B29" s="78">
        <v>5.8039215686274508</v>
      </c>
      <c r="C29" s="78">
        <v>5.8039215686274508</v>
      </c>
      <c r="D29" s="79">
        <v>0</v>
      </c>
      <c r="E29" s="79">
        <v>0</v>
      </c>
    </row>
    <row r="30" spans="1:5" ht="12.75" customHeight="1"/>
    <row r="31" spans="1:5" ht="19.5" customHeight="1">
      <c r="A31" s="190" t="s">
        <v>44</v>
      </c>
      <c r="B31" s="190"/>
      <c r="C31" s="190"/>
      <c r="D31" s="190"/>
      <c r="E31" s="190"/>
    </row>
    <row r="32" spans="1:5" ht="14.1" customHeight="1"/>
  </sheetData>
  <mergeCells count="1">
    <mergeCell ref="A31:E31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0"/>
  <sheetViews>
    <sheetView zoomScaleNormal="100" zoomScalePageLayoutView="130" workbookViewId="0"/>
  </sheetViews>
  <sheetFormatPr baseColWidth="10" defaultColWidth="11.28515625" defaultRowHeight="12.75"/>
  <cols>
    <col min="1" max="1" width="16.7109375" customWidth="1"/>
    <col min="2" max="7" width="10.5703125" customWidth="1"/>
  </cols>
  <sheetData>
    <row r="1" spans="1:7">
      <c r="A1" s="5" t="s">
        <v>227</v>
      </c>
      <c r="B1" s="5"/>
      <c r="C1" s="5"/>
    </row>
    <row r="2" spans="1:7">
      <c r="A2" s="5" t="s">
        <v>187</v>
      </c>
      <c r="B2" s="5"/>
      <c r="C2" s="5"/>
    </row>
    <row r="3" spans="1:7">
      <c r="A3" s="5" t="s">
        <v>209</v>
      </c>
      <c r="B3" s="5"/>
      <c r="C3" s="5"/>
    </row>
    <row r="4" spans="1:7" ht="13.5" thickBot="1">
      <c r="A4" s="65"/>
      <c r="B4" s="65"/>
      <c r="C4" s="65"/>
      <c r="D4" s="65"/>
      <c r="E4" s="65"/>
      <c r="F4" s="65"/>
      <c r="G4" s="65"/>
    </row>
    <row r="5" spans="1:7" ht="14.25" customHeight="1">
      <c r="A5" s="191" t="s">
        <v>2</v>
      </c>
      <c r="B5" s="193" t="s">
        <v>71</v>
      </c>
      <c r="C5" s="194"/>
      <c r="D5" s="195" t="s">
        <v>66</v>
      </c>
      <c r="E5" s="196"/>
      <c r="F5" s="195" t="s">
        <v>163</v>
      </c>
      <c r="G5" s="195"/>
    </row>
    <row r="6" spans="1:7" ht="13.5" customHeight="1">
      <c r="A6" s="192"/>
      <c r="B6" s="89" t="s">
        <v>68</v>
      </c>
      <c r="C6" s="90" t="s">
        <v>15</v>
      </c>
      <c r="D6" s="89" t="s">
        <v>68</v>
      </c>
      <c r="E6" s="90" t="s">
        <v>15</v>
      </c>
      <c r="F6" s="89" t="s">
        <v>68</v>
      </c>
      <c r="G6" s="89" t="s">
        <v>15</v>
      </c>
    </row>
    <row r="7" spans="1:7" ht="9.75" customHeight="1">
      <c r="A7" s="57"/>
      <c r="B7" s="57"/>
      <c r="C7" s="57"/>
      <c r="D7" s="4"/>
      <c r="E7" s="4"/>
    </row>
    <row r="8" spans="1:7" ht="9.75" customHeight="1">
      <c r="A8" s="14" t="s">
        <v>264</v>
      </c>
      <c r="B8" s="176">
        <v>8678</v>
      </c>
      <c r="C8" s="126">
        <v>4371</v>
      </c>
      <c r="D8" s="176">
        <v>6876</v>
      </c>
      <c r="E8" s="126">
        <v>3354</v>
      </c>
      <c r="F8" s="176">
        <v>1802</v>
      </c>
      <c r="G8" s="176">
        <v>1017</v>
      </c>
    </row>
    <row r="9" spans="1:7" ht="9.6" customHeight="1">
      <c r="A9" s="13" t="s">
        <v>232</v>
      </c>
      <c r="B9" s="88">
        <v>503</v>
      </c>
      <c r="C9" s="127">
        <v>177</v>
      </c>
      <c r="D9" s="177">
        <v>348</v>
      </c>
      <c r="E9" s="178">
        <v>101</v>
      </c>
      <c r="F9" s="88">
        <v>155</v>
      </c>
      <c r="G9" s="88">
        <v>76</v>
      </c>
    </row>
    <row r="10" spans="1:7" ht="11.1" customHeight="1">
      <c r="A10" s="13" t="s">
        <v>233</v>
      </c>
      <c r="B10" s="88">
        <v>59</v>
      </c>
      <c r="C10" s="127">
        <v>19</v>
      </c>
      <c r="D10" s="177">
        <v>35</v>
      </c>
      <c r="E10" s="178">
        <v>5</v>
      </c>
      <c r="F10" s="88">
        <v>24</v>
      </c>
      <c r="G10" s="88">
        <v>14</v>
      </c>
    </row>
    <row r="11" spans="1:7" ht="11.1" customHeight="1">
      <c r="A11" s="13" t="s">
        <v>234</v>
      </c>
      <c r="B11" s="88">
        <v>81</v>
      </c>
      <c r="C11" s="127">
        <v>56</v>
      </c>
      <c r="D11" s="177">
        <v>60</v>
      </c>
      <c r="E11" s="178">
        <v>44</v>
      </c>
      <c r="F11" s="88">
        <v>21</v>
      </c>
      <c r="G11" s="88">
        <v>12</v>
      </c>
    </row>
    <row r="12" spans="1:7" ht="11.1" customHeight="1">
      <c r="A12" s="13" t="s">
        <v>235</v>
      </c>
      <c r="B12" s="88">
        <v>53</v>
      </c>
      <c r="C12" s="127">
        <v>16</v>
      </c>
      <c r="D12" s="177">
        <v>37</v>
      </c>
      <c r="E12" s="178">
        <v>6</v>
      </c>
      <c r="F12" s="88">
        <v>16</v>
      </c>
      <c r="G12" s="88">
        <v>10</v>
      </c>
    </row>
    <row r="13" spans="1:7" ht="11.1" customHeight="1">
      <c r="A13" s="13" t="s">
        <v>236</v>
      </c>
      <c r="B13" s="88">
        <v>29</v>
      </c>
      <c r="C13" s="127">
        <v>11</v>
      </c>
      <c r="D13" s="177">
        <v>25</v>
      </c>
      <c r="E13" s="178">
        <v>11</v>
      </c>
      <c r="F13" s="88">
        <v>4</v>
      </c>
      <c r="G13" s="88">
        <v>0</v>
      </c>
    </row>
    <row r="14" spans="1:7" ht="11.1" customHeight="1">
      <c r="A14" s="13" t="s">
        <v>237</v>
      </c>
      <c r="B14" s="88">
        <v>68</v>
      </c>
      <c r="C14" s="127">
        <v>28</v>
      </c>
      <c r="D14" s="177">
        <v>25</v>
      </c>
      <c r="E14" s="178">
        <v>2</v>
      </c>
      <c r="F14" s="88">
        <v>43</v>
      </c>
      <c r="G14" s="88">
        <v>26</v>
      </c>
    </row>
    <row r="15" spans="1:7" ht="11.1" customHeight="1">
      <c r="A15" s="13" t="s">
        <v>238</v>
      </c>
      <c r="B15" s="88">
        <v>92</v>
      </c>
      <c r="C15" s="127">
        <v>41</v>
      </c>
      <c r="D15" s="177">
        <v>68</v>
      </c>
      <c r="E15" s="178">
        <v>29</v>
      </c>
      <c r="F15" s="88">
        <v>24</v>
      </c>
      <c r="G15" s="88">
        <v>12</v>
      </c>
    </row>
    <row r="16" spans="1:7" ht="11.1" customHeight="1">
      <c r="A16" s="13" t="s">
        <v>239</v>
      </c>
      <c r="B16" s="88">
        <v>80</v>
      </c>
      <c r="C16" s="127">
        <v>44</v>
      </c>
      <c r="D16" s="177">
        <v>60</v>
      </c>
      <c r="E16" s="178">
        <v>32</v>
      </c>
      <c r="F16" s="88">
        <v>20</v>
      </c>
      <c r="G16" s="88">
        <v>12</v>
      </c>
    </row>
    <row r="17" spans="1:7" ht="11.1" customHeight="1">
      <c r="A17" s="13" t="s">
        <v>240</v>
      </c>
      <c r="B17" s="88">
        <v>28</v>
      </c>
      <c r="C17" s="127">
        <v>13</v>
      </c>
      <c r="D17" s="177">
        <v>16</v>
      </c>
      <c r="E17" s="178">
        <v>11</v>
      </c>
      <c r="F17" s="88">
        <v>12</v>
      </c>
      <c r="G17" s="88">
        <v>2</v>
      </c>
    </row>
    <row r="18" spans="1:7" ht="9.75" customHeight="1">
      <c r="A18" s="13" t="s">
        <v>241</v>
      </c>
      <c r="B18" s="88">
        <v>208</v>
      </c>
      <c r="C18" s="127">
        <v>92</v>
      </c>
      <c r="D18" s="177">
        <v>74</v>
      </c>
      <c r="E18" s="178">
        <v>18</v>
      </c>
      <c r="F18" s="88">
        <v>134</v>
      </c>
      <c r="G18" s="88">
        <v>74</v>
      </c>
    </row>
    <row r="19" spans="1:7" ht="11.1" customHeight="1">
      <c r="A19" s="13" t="s">
        <v>242</v>
      </c>
      <c r="B19" s="88">
        <v>666</v>
      </c>
      <c r="C19" s="127">
        <v>350</v>
      </c>
      <c r="D19" s="177">
        <v>536</v>
      </c>
      <c r="E19" s="178">
        <v>262</v>
      </c>
      <c r="F19" s="88">
        <v>130</v>
      </c>
      <c r="G19" s="88">
        <v>88</v>
      </c>
    </row>
    <row r="20" spans="1:7" ht="11.1" customHeight="1">
      <c r="A20" s="13" t="s">
        <v>243</v>
      </c>
      <c r="B20" s="88">
        <v>226</v>
      </c>
      <c r="C20" s="127">
        <v>120</v>
      </c>
      <c r="D20" s="177">
        <v>178</v>
      </c>
      <c r="E20" s="178">
        <v>97</v>
      </c>
      <c r="F20" s="88">
        <v>48</v>
      </c>
      <c r="G20" s="88">
        <v>23</v>
      </c>
    </row>
    <row r="21" spans="1:7" ht="11.1" customHeight="1">
      <c r="A21" s="13" t="s">
        <v>244</v>
      </c>
      <c r="B21" s="88">
        <v>39</v>
      </c>
      <c r="C21" s="127">
        <v>18</v>
      </c>
      <c r="D21" s="177">
        <v>33</v>
      </c>
      <c r="E21" s="178">
        <v>15</v>
      </c>
      <c r="F21" s="88">
        <v>6</v>
      </c>
      <c r="G21" s="88">
        <v>3</v>
      </c>
    </row>
    <row r="22" spans="1:7" ht="11.1" customHeight="1">
      <c r="A22" s="13" t="s">
        <v>245</v>
      </c>
      <c r="B22" s="88">
        <v>758</v>
      </c>
      <c r="C22" s="127">
        <v>351</v>
      </c>
      <c r="D22" s="177">
        <v>616</v>
      </c>
      <c r="E22" s="178">
        <v>260</v>
      </c>
      <c r="F22" s="88">
        <v>142</v>
      </c>
      <c r="G22" s="88">
        <v>91</v>
      </c>
    </row>
    <row r="23" spans="1:7" ht="11.1" customHeight="1">
      <c r="A23" s="13" t="s">
        <v>246</v>
      </c>
      <c r="B23" s="88">
        <v>20</v>
      </c>
      <c r="C23" s="127">
        <v>10</v>
      </c>
      <c r="D23" s="177">
        <v>2</v>
      </c>
      <c r="E23" s="178">
        <v>2</v>
      </c>
      <c r="F23" s="88">
        <v>18</v>
      </c>
      <c r="G23" s="88">
        <v>8</v>
      </c>
    </row>
    <row r="24" spans="1:7" ht="11.1" customHeight="1">
      <c r="A24" s="13" t="s">
        <v>247</v>
      </c>
      <c r="B24" s="88">
        <v>3168</v>
      </c>
      <c r="C24" s="127">
        <v>1789</v>
      </c>
      <c r="D24" s="177">
        <v>2707</v>
      </c>
      <c r="E24" s="178">
        <v>1501</v>
      </c>
      <c r="F24" s="88">
        <v>461</v>
      </c>
      <c r="G24" s="88">
        <v>288</v>
      </c>
    </row>
    <row r="25" spans="1:7" ht="11.1" customHeight="1">
      <c r="A25" s="13" t="s">
        <v>248</v>
      </c>
      <c r="B25" s="88">
        <v>9</v>
      </c>
      <c r="C25" s="127">
        <v>6</v>
      </c>
      <c r="D25" s="177">
        <v>4</v>
      </c>
      <c r="E25" s="178">
        <v>2</v>
      </c>
      <c r="F25" s="88">
        <v>5</v>
      </c>
      <c r="G25" s="88">
        <v>4</v>
      </c>
    </row>
    <row r="26" spans="1:7" ht="11.1" customHeight="1">
      <c r="A26" s="13" t="s">
        <v>250</v>
      </c>
      <c r="B26" s="88">
        <v>82</v>
      </c>
      <c r="C26" s="127">
        <v>39</v>
      </c>
      <c r="D26" s="177">
        <v>55</v>
      </c>
      <c r="E26" s="178">
        <v>30</v>
      </c>
      <c r="F26" s="88">
        <v>27</v>
      </c>
      <c r="G26" s="88">
        <v>9</v>
      </c>
    </row>
    <row r="27" spans="1:7" ht="11.1" customHeight="1">
      <c r="A27" s="13" t="s">
        <v>252</v>
      </c>
      <c r="B27" s="88">
        <v>5</v>
      </c>
      <c r="C27" s="127">
        <v>3</v>
      </c>
      <c r="D27" s="177">
        <v>4</v>
      </c>
      <c r="E27" s="178">
        <v>2</v>
      </c>
      <c r="F27" s="88">
        <v>1</v>
      </c>
      <c r="G27" s="88">
        <v>1</v>
      </c>
    </row>
    <row r="28" spans="1:7" ht="11.1" customHeight="1">
      <c r="A28" s="13" t="s">
        <v>253</v>
      </c>
      <c r="B28" s="88">
        <v>477</v>
      </c>
      <c r="C28" s="127">
        <v>219</v>
      </c>
      <c r="D28" s="177">
        <v>373</v>
      </c>
      <c r="E28" s="178">
        <v>160</v>
      </c>
      <c r="F28" s="88">
        <v>104</v>
      </c>
      <c r="G28" s="88">
        <v>59</v>
      </c>
    </row>
    <row r="29" spans="1:7" ht="11.1" customHeight="1">
      <c r="A29" s="13" t="s">
        <v>254</v>
      </c>
      <c r="B29" s="88">
        <v>45</v>
      </c>
      <c r="C29" s="127">
        <v>19</v>
      </c>
      <c r="D29" s="177">
        <v>34</v>
      </c>
      <c r="E29" s="178">
        <v>11</v>
      </c>
      <c r="F29" s="88">
        <v>11</v>
      </c>
      <c r="G29" s="88">
        <v>8</v>
      </c>
    </row>
    <row r="30" spans="1:7" ht="11.1" customHeight="1">
      <c r="A30" s="13" t="s">
        <v>255</v>
      </c>
      <c r="B30" s="88">
        <v>146</v>
      </c>
      <c r="C30" s="127">
        <v>75</v>
      </c>
      <c r="D30" s="177">
        <v>122</v>
      </c>
      <c r="E30" s="178">
        <v>63</v>
      </c>
      <c r="F30" s="88">
        <v>24</v>
      </c>
      <c r="G30" s="88">
        <v>12</v>
      </c>
    </row>
    <row r="31" spans="1:7" ht="11.1" customHeight="1">
      <c r="A31" s="13" t="s">
        <v>256</v>
      </c>
      <c r="B31" s="88">
        <v>182</v>
      </c>
      <c r="C31" s="127">
        <v>73</v>
      </c>
      <c r="D31" s="177">
        <v>168</v>
      </c>
      <c r="E31" s="178">
        <v>65</v>
      </c>
      <c r="F31" s="88">
        <v>14</v>
      </c>
      <c r="G31" s="88">
        <v>8</v>
      </c>
    </row>
    <row r="32" spans="1:7" ht="14.1" customHeight="1">
      <c r="A32" s="13" t="s">
        <v>257</v>
      </c>
      <c r="B32" s="88">
        <v>1339</v>
      </c>
      <c r="C32" s="127">
        <v>669</v>
      </c>
      <c r="D32" s="177">
        <v>1124</v>
      </c>
      <c r="E32" s="178">
        <v>555</v>
      </c>
      <c r="F32" s="88">
        <v>215</v>
      </c>
      <c r="G32" s="88">
        <v>114</v>
      </c>
    </row>
    <row r="33" spans="1:7" ht="11.1" customHeight="1">
      <c r="A33" s="13" t="s">
        <v>258</v>
      </c>
      <c r="B33" s="88">
        <v>54</v>
      </c>
      <c r="C33" s="127">
        <v>16</v>
      </c>
      <c r="D33" s="177">
        <v>46</v>
      </c>
      <c r="E33" s="178">
        <v>11</v>
      </c>
      <c r="F33" s="88">
        <v>8</v>
      </c>
      <c r="G33" s="88">
        <v>5</v>
      </c>
    </row>
    <row r="34" spans="1:7" ht="11.1" customHeight="1">
      <c r="A34" s="13" t="s">
        <v>259</v>
      </c>
      <c r="B34" s="88">
        <v>84</v>
      </c>
      <c r="C34" s="127">
        <v>41</v>
      </c>
      <c r="D34" s="177">
        <v>49</v>
      </c>
      <c r="E34" s="178">
        <v>23</v>
      </c>
      <c r="F34" s="88">
        <v>35</v>
      </c>
      <c r="G34" s="88">
        <v>18</v>
      </c>
    </row>
    <row r="35" spans="1:7" ht="11.1" customHeight="1">
      <c r="A35" s="13" t="s">
        <v>260</v>
      </c>
      <c r="B35" s="88">
        <v>46</v>
      </c>
      <c r="C35" s="127">
        <v>27</v>
      </c>
      <c r="D35" s="177">
        <v>22</v>
      </c>
      <c r="E35" s="178">
        <v>13</v>
      </c>
      <c r="F35" s="88">
        <v>24</v>
      </c>
      <c r="G35" s="88">
        <v>14</v>
      </c>
    </row>
    <row r="36" spans="1:7" ht="11.1" customHeight="1">
      <c r="A36" s="13" t="s">
        <v>261</v>
      </c>
      <c r="B36" s="88">
        <v>22</v>
      </c>
      <c r="C36" s="127">
        <v>11</v>
      </c>
      <c r="D36" s="177">
        <v>14</v>
      </c>
      <c r="E36" s="178">
        <v>8</v>
      </c>
      <c r="F36" s="88">
        <v>8</v>
      </c>
      <c r="G36" s="88">
        <v>3</v>
      </c>
    </row>
    <row r="37" spans="1:7" ht="11.1" customHeight="1">
      <c r="A37" s="13" t="s">
        <v>102</v>
      </c>
      <c r="B37" s="88">
        <v>1</v>
      </c>
      <c r="C37" s="127">
        <v>0</v>
      </c>
      <c r="D37" s="177">
        <v>0</v>
      </c>
      <c r="E37" s="178">
        <v>0</v>
      </c>
      <c r="F37" s="88">
        <v>1</v>
      </c>
      <c r="G37" s="88">
        <v>0</v>
      </c>
    </row>
    <row r="38" spans="1:7" ht="11.1" customHeight="1">
      <c r="A38" s="13" t="s">
        <v>262</v>
      </c>
      <c r="B38" s="88">
        <v>52</v>
      </c>
      <c r="C38" s="127">
        <v>24</v>
      </c>
      <c r="D38" s="177">
        <v>18</v>
      </c>
      <c r="E38" s="178">
        <v>6</v>
      </c>
      <c r="F38" s="88">
        <v>34</v>
      </c>
      <c r="G38" s="88">
        <v>18</v>
      </c>
    </row>
    <row r="39" spans="1:7" ht="11.1" customHeight="1">
      <c r="A39" s="13" t="s">
        <v>263</v>
      </c>
      <c r="B39" s="88">
        <v>56</v>
      </c>
      <c r="C39" s="127">
        <v>14</v>
      </c>
      <c r="D39" s="177">
        <v>23</v>
      </c>
      <c r="E39" s="178">
        <v>9</v>
      </c>
      <c r="F39" s="88">
        <v>33</v>
      </c>
      <c r="G39" s="88">
        <v>5</v>
      </c>
    </row>
    <row r="40" spans="1:7" s="132" customFormat="1" ht="9" customHeight="1">
      <c r="A40"/>
      <c r="B40"/>
      <c r="C40"/>
      <c r="D40"/>
      <c r="E40"/>
      <c r="F40"/>
      <c r="G40"/>
    </row>
  </sheetData>
  <mergeCells count="4">
    <mergeCell ref="A5:A6"/>
    <mergeCell ref="B5:C5"/>
    <mergeCell ref="D5:E5"/>
    <mergeCell ref="F5:G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27"/>
  <sheetViews>
    <sheetView zoomScaleNormal="100" zoomScalePageLayoutView="130" workbookViewId="0"/>
  </sheetViews>
  <sheetFormatPr baseColWidth="10" defaultColWidth="11.28515625" defaultRowHeight="12.75"/>
  <cols>
    <col min="1" max="1" width="25.140625" customWidth="1"/>
    <col min="2" max="7" width="10.5703125" customWidth="1"/>
  </cols>
  <sheetData>
    <row r="1" spans="1:7">
      <c r="A1" s="5" t="s">
        <v>228</v>
      </c>
      <c r="B1" s="5"/>
    </row>
    <row r="2" spans="1:7">
      <c r="A2" s="5" t="s">
        <v>156</v>
      </c>
      <c r="B2" s="5"/>
    </row>
    <row r="3" spans="1:7" ht="14.1" customHeight="1">
      <c r="A3" s="5" t="s">
        <v>210</v>
      </c>
      <c r="B3" s="5"/>
    </row>
    <row r="4" spans="1:7" ht="9.6" customHeight="1" thickBot="1">
      <c r="A4" s="65"/>
      <c r="B4" s="65"/>
      <c r="C4" s="65"/>
    </row>
    <row r="5" spans="1:7">
      <c r="A5" s="110"/>
      <c r="B5" s="195" t="s">
        <v>71</v>
      </c>
      <c r="C5" s="196"/>
      <c r="D5" s="197" t="s">
        <v>70</v>
      </c>
      <c r="E5" s="196"/>
      <c r="F5" s="195" t="s">
        <v>164</v>
      </c>
      <c r="G5" s="195"/>
    </row>
    <row r="6" spans="1:7">
      <c r="A6" s="111"/>
      <c r="B6" s="89" t="s">
        <v>68</v>
      </c>
      <c r="C6" s="90" t="s">
        <v>15</v>
      </c>
      <c r="D6" s="112" t="s">
        <v>68</v>
      </c>
      <c r="E6" s="90" t="s">
        <v>15</v>
      </c>
      <c r="F6" s="89" t="s">
        <v>68</v>
      </c>
      <c r="G6" s="89" t="s">
        <v>15</v>
      </c>
    </row>
    <row r="7" spans="1:7">
      <c r="B7" s="86"/>
      <c r="C7" s="4"/>
      <c r="D7" s="86"/>
      <c r="E7" s="4"/>
      <c r="F7" s="86"/>
      <c r="G7" s="4"/>
    </row>
    <row r="8" spans="1:7">
      <c r="A8" s="14" t="s">
        <v>264</v>
      </c>
      <c r="B8" s="35">
        <v>8678</v>
      </c>
      <c r="C8" s="126">
        <v>4371</v>
      </c>
      <c r="D8" s="35">
        <v>6876</v>
      </c>
      <c r="E8" s="126">
        <v>3354</v>
      </c>
      <c r="F8" s="35">
        <v>1802</v>
      </c>
      <c r="G8" s="35">
        <v>1017</v>
      </c>
    </row>
    <row r="9" spans="1:7">
      <c r="A9" s="13" t="s">
        <v>6</v>
      </c>
      <c r="B9" s="36">
        <v>2263</v>
      </c>
      <c r="C9" s="127">
        <v>1126</v>
      </c>
      <c r="D9" s="36">
        <v>1812</v>
      </c>
      <c r="E9" s="127">
        <v>899</v>
      </c>
      <c r="F9" s="36">
        <v>451</v>
      </c>
      <c r="G9" s="36">
        <v>227</v>
      </c>
    </row>
    <row r="10" spans="1:7">
      <c r="A10" s="13" t="s">
        <v>7</v>
      </c>
      <c r="B10" s="36">
        <v>248</v>
      </c>
      <c r="C10" s="127">
        <v>132</v>
      </c>
      <c r="D10" s="36">
        <v>207</v>
      </c>
      <c r="E10" s="127">
        <v>112</v>
      </c>
      <c r="F10" s="36">
        <v>41</v>
      </c>
      <c r="G10" s="36">
        <v>20</v>
      </c>
    </row>
    <row r="11" spans="1:7">
      <c r="A11" s="13" t="s">
        <v>129</v>
      </c>
      <c r="B11" s="36">
        <v>57</v>
      </c>
      <c r="C11" s="127">
        <v>47</v>
      </c>
      <c r="D11" s="36">
        <v>47</v>
      </c>
      <c r="E11" s="127">
        <v>38</v>
      </c>
      <c r="F11" s="36">
        <v>10</v>
      </c>
      <c r="G11" s="36">
        <v>9</v>
      </c>
    </row>
    <row r="12" spans="1:7">
      <c r="A12" s="13" t="s">
        <v>130</v>
      </c>
      <c r="B12" s="36">
        <v>110</v>
      </c>
      <c r="C12" s="127">
        <v>60</v>
      </c>
      <c r="D12" s="36">
        <v>89</v>
      </c>
      <c r="E12" s="127">
        <v>49</v>
      </c>
      <c r="F12" s="36">
        <v>21</v>
      </c>
      <c r="G12" s="36">
        <v>11</v>
      </c>
    </row>
    <row r="13" spans="1:7">
      <c r="A13" s="13" t="s">
        <v>8</v>
      </c>
      <c r="B13" s="36">
        <v>402</v>
      </c>
      <c r="C13" s="127">
        <v>212</v>
      </c>
      <c r="D13" s="36">
        <v>309</v>
      </c>
      <c r="E13" s="127">
        <v>148</v>
      </c>
      <c r="F13" s="36">
        <v>93</v>
      </c>
      <c r="G13" s="36">
        <v>64</v>
      </c>
    </row>
    <row r="14" spans="1:7">
      <c r="A14" s="13" t="s">
        <v>3</v>
      </c>
      <c r="B14" s="36">
        <v>32</v>
      </c>
      <c r="C14" s="127">
        <v>23</v>
      </c>
      <c r="D14" s="36">
        <v>26</v>
      </c>
      <c r="E14" s="127">
        <v>20</v>
      </c>
      <c r="F14" s="36">
        <v>6</v>
      </c>
      <c r="G14" s="36">
        <v>3</v>
      </c>
    </row>
    <row r="15" spans="1:7">
      <c r="A15" s="13" t="s">
        <v>9</v>
      </c>
      <c r="B15" s="36">
        <v>334</v>
      </c>
      <c r="C15" s="127">
        <v>140</v>
      </c>
      <c r="D15" s="36">
        <v>275</v>
      </c>
      <c r="E15" s="127">
        <v>113</v>
      </c>
      <c r="F15" s="36">
        <v>59</v>
      </c>
      <c r="G15" s="36">
        <v>27</v>
      </c>
    </row>
    <row r="16" spans="1:7">
      <c r="A16" s="13" t="s">
        <v>10</v>
      </c>
      <c r="B16" s="36">
        <v>169</v>
      </c>
      <c r="C16" s="127">
        <v>96</v>
      </c>
      <c r="D16" s="36">
        <v>119</v>
      </c>
      <c r="E16" s="127">
        <v>58</v>
      </c>
      <c r="F16" s="36">
        <v>50</v>
      </c>
      <c r="G16" s="36">
        <v>38</v>
      </c>
    </row>
    <row r="17" spans="1:7">
      <c r="A17" s="13" t="s">
        <v>11</v>
      </c>
      <c r="B17" s="36">
        <v>1114</v>
      </c>
      <c r="C17" s="127">
        <v>560</v>
      </c>
      <c r="D17" s="36">
        <v>900</v>
      </c>
      <c r="E17" s="127">
        <v>421</v>
      </c>
      <c r="F17" s="36">
        <v>214</v>
      </c>
      <c r="G17" s="36">
        <v>139</v>
      </c>
    </row>
    <row r="18" spans="1:7">
      <c r="A18" s="13" t="s">
        <v>12</v>
      </c>
      <c r="B18" s="36">
        <v>1846</v>
      </c>
      <c r="C18" s="127">
        <v>952</v>
      </c>
      <c r="D18" s="36">
        <v>1416</v>
      </c>
      <c r="E18" s="127">
        <v>710</v>
      </c>
      <c r="F18" s="36">
        <v>430</v>
      </c>
      <c r="G18" s="36">
        <v>242</v>
      </c>
    </row>
    <row r="19" spans="1:7">
      <c r="A19" s="13" t="s">
        <v>4</v>
      </c>
      <c r="B19" s="36">
        <v>269</v>
      </c>
      <c r="C19" s="127">
        <v>143</v>
      </c>
      <c r="D19" s="36">
        <v>210</v>
      </c>
      <c r="E19" s="127">
        <v>101</v>
      </c>
      <c r="F19" s="36">
        <v>59</v>
      </c>
      <c r="G19" s="36">
        <v>42</v>
      </c>
    </row>
    <row r="20" spans="1:7">
      <c r="A20" s="13" t="s">
        <v>13</v>
      </c>
      <c r="B20" s="36">
        <v>405</v>
      </c>
      <c r="C20" s="127">
        <v>172</v>
      </c>
      <c r="D20" s="36">
        <v>307</v>
      </c>
      <c r="E20" s="127">
        <v>120</v>
      </c>
      <c r="F20" s="36">
        <v>98</v>
      </c>
      <c r="G20" s="36">
        <v>52</v>
      </c>
    </row>
    <row r="21" spans="1:7">
      <c r="A21" s="13" t="s">
        <v>131</v>
      </c>
      <c r="B21" s="36">
        <v>802</v>
      </c>
      <c r="C21" s="127">
        <v>397</v>
      </c>
      <c r="D21" s="36">
        <v>680</v>
      </c>
      <c r="E21" s="127">
        <v>323</v>
      </c>
      <c r="F21" s="36">
        <v>122</v>
      </c>
      <c r="G21" s="36">
        <v>74</v>
      </c>
    </row>
    <row r="22" spans="1:7">
      <c r="A22" s="13" t="s">
        <v>132</v>
      </c>
      <c r="B22" s="36">
        <v>186</v>
      </c>
      <c r="C22" s="127">
        <v>88</v>
      </c>
      <c r="D22" s="36">
        <v>130</v>
      </c>
      <c r="E22" s="127">
        <v>60</v>
      </c>
      <c r="F22" s="36">
        <v>56</v>
      </c>
      <c r="G22" s="36">
        <v>28</v>
      </c>
    </row>
    <row r="23" spans="1:7">
      <c r="A23" s="13" t="s">
        <v>133</v>
      </c>
      <c r="B23" s="36">
        <v>74</v>
      </c>
      <c r="C23" s="127">
        <v>26</v>
      </c>
      <c r="D23" s="36">
        <v>62</v>
      </c>
      <c r="E23" s="127">
        <v>21</v>
      </c>
      <c r="F23" s="36">
        <v>12</v>
      </c>
      <c r="G23" s="36">
        <v>5</v>
      </c>
    </row>
    <row r="24" spans="1:7">
      <c r="A24" s="13" t="s">
        <v>5</v>
      </c>
      <c r="B24" s="36">
        <v>249</v>
      </c>
      <c r="C24" s="127">
        <v>134</v>
      </c>
      <c r="D24" s="36">
        <v>178</v>
      </c>
      <c r="E24" s="127">
        <v>98</v>
      </c>
      <c r="F24" s="36">
        <v>71</v>
      </c>
      <c r="G24" s="36">
        <v>36</v>
      </c>
    </row>
    <row r="25" spans="1:7">
      <c r="A25" s="13" t="s">
        <v>134</v>
      </c>
      <c r="B25" s="36">
        <v>41</v>
      </c>
      <c r="C25" s="127">
        <v>17</v>
      </c>
      <c r="D25" s="36">
        <v>40</v>
      </c>
      <c r="E25" s="127">
        <v>17</v>
      </c>
      <c r="F25" s="36">
        <v>1</v>
      </c>
      <c r="G25" s="36">
        <v>0</v>
      </c>
    </row>
    <row r="26" spans="1:7">
      <c r="A26" s="13" t="s">
        <v>16</v>
      </c>
      <c r="B26" s="36">
        <v>77</v>
      </c>
      <c r="C26" s="127">
        <v>46</v>
      </c>
      <c r="D26" s="36">
        <v>69</v>
      </c>
      <c r="E26" s="127">
        <v>46</v>
      </c>
      <c r="F26" s="36">
        <v>8</v>
      </c>
      <c r="G26" s="36">
        <v>0</v>
      </c>
    </row>
    <row r="27" spans="1:7">
      <c r="A27" s="13" t="s">
        <v>17</v>
      </c>
      <c r="B27" s="36">
        <v>0</v>
      </c>
      <c r="C27" s="127">
        <v>0</v>
      </c>
      <c r="D27" s="36">
        <v>0</v>
      </c>
      <c r="E27" s="127">
        <v>0</v>
      </c>
      <c r="F27" s="36">
        <v>0</v>
      </c>
      <c r="G27" s="36">
        <v>0</v>
      </c>
    </row>
  </sheetData>
  <mergeCells count="3">
    <mergeCell ref="B5:C5"/>
    <mergeCell ref="D5:E5"/>
    <mergeCell ref="F5:G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27"/>
  <sheetViews>
    <sheetView zoomScaleNormal="100" zoomScalePageLayoutView="140" workbookViewId="0"/>
  </sheetViews>
  <sheetFormatPr baseColWidth="10" defaultColWidth="11.28515625" defaultRowHeight="12.75"/>
  <cols>
    <col min="1" max="1" width="22.140625" customWidth="1"/>
    <col min="2" max="4" width="11.28515625" customWidth="1"/>
  </cols>
  <sheetData>
    <row r="1" spans="1:4" ht="12.6" customHeight="1">
      <c r="A1" s="5" t="s">
        <v>229</v>
      </c>
    </row>
    <row r="2" spans="1:4" ht="12.6" customHeight="1">
      <c r="A2" s="5" t="s">
        <v>211</v>
      </c>
    </row>
    <row r="3" spans="1:4" ht="9.6" customHeight="1" thickBot="1">
      <c r="A3" s="2"/>
      <c r="B3" s="65"/>
    </row>
    <row r="4" spans="1:4" s="28" customFormat="1" ht="19.5" customHeight="1">
      <c r="A4" s="27"/>
      <c r="B4" s="114" t="s">
        <v>0</v>
      </c>
      <c r="C4" s="129" t="s">
        <v>15</v>
      </c>
      <c r="D4" s="129" t="s">
        <v>43</v>
      </c>
    </row>
    <row r="5" spans="1:4" s="28" customFormat="1" ht="5.25" customHeight="1">
      <c r="A5" s="29"/>
      <c r="B5" s="29"/>
      <c r="C5" s="29"/>
      <c r="D5" s="30"/>
    </row>
    <row r="6" spans="1:4" s="28" customFormat="1" ht="9.75" customHeight="1">
      <c r="A6" s="44" t="s">
        <v>66</v>
      </c>
      <c r="B6" s="40"/>
      <c r="C6" s="45"/>
      <c r="D6" s="4"/>
    </row>
    <row r="7" spans="1:4" ht="12.75" customHeight="1">
      <c r="A7" s="39" t="s">
        <v>0</v>
      </c>
      <c r="B7" s="40">
        <v>6876</v>
      </c>
      <c r="C7" s="40">
        <v>3354</v>
      </c>
      <c r="D7" s="40">
        <v>3522</v>
      </c>
    </row>
    <row r="8" spans="1:4" ht="12.75" customHeight="1">
      <c r="A8" s="46" t="s">
        <v>166</v>
      </c>
      <c r="B8" s="41">
        <v>415</v>
      </c>
      <c r="C8" s="41">
        <v>187</v>
      </c>
      <c r="D8" s="41">
        <v>228</v>
      </c>
    </row>
    <row r="9" spans="1:4" ht="12.75" customHeight="1">
      <c r="A9" s="47" t="s">
        <v>72</v>
      </c>
      <c r="B9" s="41">
        <v>1252</v>
      </c>
      <c r="C9" s="41">
        <v>546</v>
      </c>
      <c r="D9" s="41">
        <v>706</v>
      </c>
    </row>
    <row r="10" spans="1:4" ht="12.75" customHeight="1">
      <c r="A10" s="47" t="s">
        <v>73</v>
      </c>
      <c r="B10" s="41">
        <v>1563</v>
      </c>
      <c r="C10" s="41">
        <v>703</v>
      </c>
      <c r="D10" s="41">
        <v>860</v>
      </c>
    </row>
    <row r="11" spans="1:4" ht="12.75" customHeight="1">
      <c r="A11" s="47" t="s">
        <v>74</v>
      </c>
      <c r="B11" s="41">
        <v>896</v>
      </c>
      <c r="C11" s="41">
        <v>414</v>
      </c>
      <c r="D11" s="41">
        <v>482</v>
      </c>
    </row>
    <row r="12" spans="1:4" ht="12.75" customHeight="1">
      <c r="A12" s="47" t="s">
        <v>75</v>
      </c>
      <c r="B12" s="41">
        <v>512</v>
      </c>
      <c r="C12" s="41">
        <v>252</v>
      </c>
      <c r="D12" s="41">
        <v>260</v>
      </c>
    </row>
    <row r="13" spans="1:4" ht="12.75" customHeight="1">
      <c r="A13" s="48" t="s">
        <v>76</v>
      </c>
      <c r="B13" s="41">
        <v>279</v>
      </c>
      <c r="C13" s="41">
        <v>131</v>
      </c>
      <c r="D13" s="41">
        <v>148</v>
      </c>
    </row>
    <row r="14" spans="1:4" ht="12.75" customHeight="1">
      <c r="A14" s="47" t="s">
        <v>77</v>
      </c>
      <c r="B14" s="41">
        <v>212</v>
      </c>
      <c r="C14" s="41">
        <v>112</v>
      </c>
      <c r="D14" s="41">
        <v>100</v>
      </c>
    </row>
    <row r="15" spans="1:4" ht="12.75" customHeight="1">
      <c r="A15" s="47" t="s">
        <v>78</v>
      </c>
      <c r="B15" s="41">
        <v>150</v>
      </c>
      <c r="C15" s="41">
        <v>78</v>
      </c>
      <c r="D15" s="41">
        <v>72</v>
      </c>
    </row>
    <row r="16" spans="1:4" ht="12.75" customHeight="1">
      <c r="A16" s="47" t="s">
        <v>79</v>
      </c>
      <c r="B16" s="41">
        <v>86</v>
      </c>
      <c r="C16" s="41">
        <v>45</v>
      </c>
      <c r="D16" s="41">
        <v>41</v>
      </c>
    </row>
    <row r="17" spans="1:4" ht="9.75" customHeight="1">
      <c r="A17" s="47" t="s">
        <v>80</v>
      </c>
      <c r="B17" s="41">
        <v>292</v>
      </c>
      <c r="C17" s="41">
        <v>164</v>
      </c>
      <c r="D17" s="41">
        <v>128</v>
      </c>
    </row>
    <row r="18" spans="1:4" ht="12.75" customHeight="1">
      <c r="A18" s="48" t="s">
        <v>81</v>
      </c>
      <c r="B18" s="41">
        <v>1219</v>
      </c>
      <c r="C18" s="41">
        <v>722</v>
      </c>
      <c r="D18" s="41">
        <v>497</v>
      </c>
    </row>
    <row r="19" spans="1:4" s="28" customFormat="1" ht="6" customHeight="1">
      <c r="A19" s="29"/>
      <c r="B19" s="29"/>
      <c r="C19" s="29"/>
      <c r="D19" s="30"/>
    </row>
    <row r="20" spans="1:4" s="28" customFormat="1" ht="10.5" customHeight="1">
      <c r="A20" s="44" t="s">
        <v>82</v>
      </c>
      <c r="B20" s="45"/>
      <c r="C20" s="45"/>
      <c r="D20" s="4"/>
    </row>
    <row r="21" spans="1:4" ht="12.75" customHeight="1">
      <c r="A21" s="39" t="s">
        <v>0</v>
      </c>
      <c r="B21" s="40">
        <v>1802</v>
      </c>
      <c r="C21" s="40">
        <v>1017</v>
      </c>
      <c r="D21" s="40">
        <v>785</v>
      </c>
    </row>
    <row r="22" spans="1:4" ht="12.75" customHeight="1">
      <c r="A22" s="46" t="s">
        <v>83</v>
      </c>
      <c r="B22" s="41">
        <v>240</v>
      </c>
      <c r="C22" s="41">
        <v>146</v>
      </c>
      <c r="D22" s="41">
        <v>94</v>
      </c>
    </row>
    <row r="23" spans="1:4" ht="12.75" customHeight="1">
      <c r="A23" s="47" t="s">
        <v>30</v>
      </c>
      <c r="B23" s="41">
        <v>180</v>
      </c>
      <c r="C23" s="41">
        <v>99</v>
      </c>
      <c r="D23" s="41">
        <v>81</v>
      </c>
    </row>
    <row r="24" spans="1:4" ht="12.75" customHeight="1">
      <c r="A24" s="47" t="s">
        <v>85</v>
      </c>
      <c r="B24" s="41">
        <v>313</v>
      </c>
      <c r="C24" s="41">
        <v>183</v>
      </c>
      <c r="D24" s="41">
        <v>130</v>
      </c>
    </row>
    <row r="25" spans="1:4" ht="12.75" customHeight="1">
      <c r="A25" s="47" t="s">
        <v>86</v>
      </c>
      <c r="B25" s="41">
        <v>386</v>
      </c>
      <c r="C25" s="41">
        <v>213</v>
      </c>
      <c r="D25" s="41">
        <v>173</v>
      </c>
    </row>
    <row r="26" spans="1:4" ht="12.75" customHeight="1">
      <c r="A26" s="47" t="s">
        <v>87</v>
      </c>
      <c r="B26" s="41">
        <v>351</v>
      </c>
      <c r="C26" s="41">
        <v>185</v>
      </c>
      <c r="D26" s="41">
        <v>166</v>
      </c>
    </row>
    <row r="27" spans="1:4" ht="12.75" customHeight="1">
      <c r="A27" s="48" t="s">
        <v>84</v>
      </c>
      <c r="B27" s="41">
        <v>332</v>
      </c>
      <c r="C27" s="41">
        <v>191</v>
      </c>
      <c r="D27" s="41">
        <v>141</v>
      </c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27"/>
  <sheetViews>
    <sheetView zoomScaleNormal="100" zoomScalePageLayoutView="140" workbookViewId="0"/>
  </sheetViews>
  <sheetFormatPr baseColWidth="10" defaultColWidth="11.28515625" defaultRowHeight="12.75"/>
  <cols>
    <col min="1" max="1" width="38.5703125" customWidth="1"/>
    <col min="2" max="7" width="10" customWidth="1"/>
  </cols>
  <sheetData>
    <row r="1" spans="1:7">
      <c r="A1" s="5" t="s">
        <v>230</v>
      </c>
      <c r="B1" s="5"/>
      <c r="C1" s="7"/>
      <c r="D1" s="7"/>
      <c r="E1" s="7"/>
      <c r="F1" s="7"/>
      <c r="G1" s="7"/>
    </row>
    <row r="2" spans="1:7">
      <c r="A2" s="5" t="s">
        <v>214</v>
      </c>
      <c r="B2" s="5"/>
      <c r="C2" s="7"/>
      <c r="D2" s="7"/>
      <c r="E2" s="7"/>
      <c r="F2" s="7"/>
      <c r="G2" s="7"/>
    </row>
    <row r="3" spans="1:7">
      <c r="A3" s="5" t="s">
        <v>217</v>
      </c>
      <c r="B3" s="5"/>
      <c r="C3" s="7"/>
      <c r="D3" s="7"/>
      <c r="E3" s="7"/>
      <c r="F3" s="7"/>
      <c r="G3" s="7"/>
    </row>
    <row r="4" spans="1:7" ht="13.5" thickBot="1">
      <c r="A4" s="38"/>
      <c r="B4" s="38"/>
      <c r="C4" s="38"/>
      <c r="D4" s="38"/>
      <c r="E4" s="38"/>
      <c r="F4" s="38"/>
      <c r="G4" s="38"/>
    </row>
    <row r="5" spans="1:7" ht="24.75" customHeight="1">
      <c r="A5" s="119"/>
      <c r="B5" s="198" t="s">
        <v>1</v>
      </c>
      <c r="C5" s="200" t="s">
        <v>15</v>
      </c>
      <c r="D5" s="202" t="s">
        <v>215</v>
      </c>
      <c r="E5" s="203"/>
      <c r="F5" s="202" t="s">
        <v>216</v>
      </c>
      <c r="G5" s="204"/>
    </row>
    <row r="6" spans="1:7" ht="14.25" customHeight="1">
      <c r="A6" s="120"/>
      <c r="B6" s="199"/>
      <c r="C6" s="201"/>
      <c r="D6" s="54" t="s">
        <v>1</v>
      </c>
      <c r="E6" s="121" t="s">
        <v>15</v>
      </c>
      <c r="F6" s="54" t="s">
        <v>1</v>
      </c>
      <c r="G6" s="54" t="s">
        <v>15</v>
      </c>
    </row>
    <row r="7" spans="1:7">
      <c r="A7" s="62"/>
      <c r="B7" s="62"/>
      <c r="C7" s="122"/>
      <c r="D7" s="62"/>
      <c r="E7" s="123"/>
      <c r="F7" s="62"/>
      <c r="G7" s="62"/>
    </row>
    <row r="8" spans="1:7">
      <c r="A8" s="14" t="s">
        <v>1</v>
      </c>
      <c r="B8" s="100">
        <v>6876</v>
      </c>
      <c r="C8" s="101">
        <v>3354</v>
      </c>
      <c r="D8" s="100">
        <v>5091</v>
      </c>
      <c r="E8" s="101">
        <v>2519</v>
      </c>
      <c r="F8" s="100">
        <v>1785</v>
      </c>
      <c r="G8" s="100">
        <v>835</v>
      </c>
    </row>
    <row r="9" spans="1:7">
      <c r="A9" s="13" t="s">
        <v>6</v>
      </c>
      <c r="B9" s="103">
        <v>1812</v>
      </c>
      <c r="C9" s="104">
        <v>899</v>
      </c>
      <c r="D9" s="103">
        <v>1255</v>
      </c>
      <c r="E9" s="104">
        <v>632</v>
      </c>
      <c r="F9" s="103">
        <v>557</v>
      </c>
      <c r="G9" s="103">
        <v>267</v>
      </c>
    </row>
    <row r="10" spans="1:7">
      <c r="A10" s="13" t="s">
        <v>7</v>
      </c>
      <c r="B10" s="103">
        <v>207</v>
      </c>
      <c r="C10" s="104">
        <v>112</v>
      </c>
      <c r="D10" s="103">
        <v>173</v>
      </c>
      <c r="E10" s="104">
        <v>89</v>
      </c>
      <c r="F10" s="103">
        <v>34</v>
      </c>
      <c r="G10" s="103">
        <v>23</v>
      </c>
    </row>
    <row r="11" spans="1:7">
      <c r="A11" s="13" t="s">
        <v>129</v>
      </c>
      <c r="B11" s="103">
        <v>47</v>
      </c>
      <c r="C11" s="104">
        <v>38</v>
      </c>
      <c r="D11" s="103">
        <v>41</v>
      </c>
      <c r="E11" s="104">
        <v>34</v>
      </c>
      <c r="F11" s="103">
        <v>6</v>
      </c>
      <c r="G11" s="103">
        <v>4</v>
      </c>
    </row>
    <row r="12" spans="1:7">
      <c r="A12" s="13" t="s">
        <v>130</v>
      </c>
      <c r="B12" s="103">
        <v>89</v>
      </c>
      <c r="C12" s="104">
        <v>49</v>
      </c>
      <c r="D12" s="103">
        <v>77</v>
      </c>
      <c r="E12" s="104">
        <v>42</v>
      </c>
      <c r="F12" s="103">
        <v>12</v>
      </c>
      <c r="G12" s="172">
        <v>7</v>
      </c>
    </row>
    <row r="13" spans="1:7">
      <c r="A13" s="13" t="s">
        <v>8</v>
      </c>
      <c r="B13" s="103">
        <v>309</v>
      </c>
      <c r="C13" s="104">
        <v>148</v>
      </c>
      <c r="D13" s="103">
        <v>268</v>
      </c>
      <c r="E13" s="104">
        <v>131</v>
      </c>
      <c r="F13" s="103">
        <v>41</v>
      </c>
      <c r="G13" s="103">
        <v>17</v>
      </c>
    </row>
    <row r="14" spans="1:7">
      <c r="A14" s="13" t="s">
        <v>3</v>
      </c>
      <c r="B14" s="103">
        <v>26</v>
      </c>
      <c r="C14" s="104">
        <v>20</v>
      </c>
      <c r="D14" s="103">
        <v>9</v>
      </c>
      <c r="E14" s="104">
        <v>6</v>
      </c>
      <c r="F14" s="103">
        <v>17</v>
      </c>
      <c r="G14" s="103">
        <v>14</v>
      </c>
    </row>
    <row r="15" spans="1:7">
      <c r="A15" s="13" t="s">
        <v>9</v>
      </c>
      <c r="B15" s="103">
        <v>275</v>
      </c>
      <c r="C15" s="104">
        <v>113</v>
      </c>
      <c r="D15" s="103">
        <v>87</v>
      </c>
      <c r="E15" s="104">
        <v>37</v>
      </c>
      <c r="F15" s="103">
        <v>188</v>
      </c>
      <c r="G15" s="103">
        <v>76</v>
      </c>
    </row>
    <row r="16" spans="1:7">
      <c r="A16" s="13" t="s">
        <v>10</v>
      </c>
      <c r="B16" s="103">
        <v>119</v>
      </c>
      <c r="C16" s="104">
        <v>58</v>
      </c>
      <c r="D16" s="103">
        <v>94</v>
      </c>
      <c r="E16" s="104">
        <v>47</v>
      </c>
      <c r="F16" s="103">
        <v>25</v>
      </c>
      <c r="G16" s="103">
        <v>11</v>
      </c>
    </row>
    <row r="17" spans="1:7">
      <c r="A17" s="13" t="s">
        <v>11</v>
      </c>
      <c r="B17" s="103">
        <v>900</v>
      </c>
      <c r="C17" s="104">
        <v>421</v>
      </c>
      <c r="D17" s="103">
        <v>866</v>
      </c>
      <c r="E17" s="104">
        <v>398</v>
      </c>
      <c r="F17" s="103">
        <v>34</v>
      </c>
      <c r="G17" s="103">
        <v>23</v>
      </c>
    </row>
    <row r="18" spans="1:7">
      <c r="A18" s="13" t="s">
        <v>12</v>
      </c>
      <c r="B18" s="103">
        <v>1416</v>
      </c>
      <c r="C18" s="104">
        <v>710</v>
      </c>
      <c r="D18" s="103">
        <v>929</v>
      </c>
      <c r="E18" s="104">
        <v>499</v>
      </c>
      <c r="F18" s="103">
        <v>487</v>
      </c>
      <c r="G18" s="103">
        <v>211</v>
      </c>
    </row>
    <row r="19" spans="1:7">
      <c r="A19" s="13" t="s">
        <v>4</v>
      </c>
      <c r="B19" s="103">
        <v>210</v>
      </c>
      <c r="C19" s="104">
        <v>101</v>
      </c>
      <c r="D19" s="103">
        <v>161</v>
      </c>
      <c r="E19" s="104">
        <v>73</v>
      </c>
      <c r="F19" s="103">
        <v>49</v>
      </c>
      <c r="G19" s="103">
        <v>28</v>
      </c>
    </row>
    <row r="20" spans="1:7">
      <c r="A20" s="13" t="s">
        <v>13</v>
      </c>
      <c r="B20" s="103">
        <v>307</v>
      </c>
      <c r="C20" s="104">
        <v>120</v>
      </c>
      <c r="D20" s="103">
        <v>182</v>
      </c>
      <c r="E20" s="104">
        <v>68</v>
      </c>
      <c r="F20" s="103">
        <v>125</v>
      </c>
      <c r="G20" s="103">
        <v>52</v>
      </c>
    </row>
    <row r="21" spans="1:7">
      <c r="A21" s="13" t="s">
        <v>131</v>
      </c>
      <c r="B21" s="103">
        <v>680</v>
      </c>
      <c r="C21" s="104">
        <v>323</v>
      </c>
      <c r="D21" s="103">
        <v>549</v>
      </c>
      <c r="E21" s="104">
        <v>259</v>
      </c>
      <c r="F21" s="103">
        <v>131</v>
      </c>
      <c r="G21" s="103">
        <v>64</v>
      </c>
    </row>
    <row r="22" spans="1:7">
      <c r="A22" s="13" t="s">
        <v>132</v>
      </c>
      <c r="B22" s="103">
        <v>130</v>
      </c>
      <c r="C22" s="104">
        <v>60</v>
      </c>
      <c r="D22" s="103">
        <v>99</v>
      </c>
      <c r="E22" s="104">
        <v>48</v>
      </c>
      <c r="F22" s="103">
        <v>31</v>
      </c>
      <c r="G22" s="103">
        <v>12</v>
      </c>
    </row>
    <row r="23" spans="1:7">
      <c r="A23" s="13" t="s">
        <v>133</v>
      </c>
      <c r="B23" s="103">
        <v>62</v>
      </c>
      <c r="C23" s="104">
        <v>21</v>
      </c>
      <c r="D23" s="103">
        <v>58</v>
      </c>
      <c r="E23" s="104">
        <v>18</v>
      </c>
      <c r="F23" s="103">
        <v>4</v>
      </c>
      <c r="G23" s="103">
        <v>3</v>
      </c>
    </row>
    <row r="24" spans="1:7">
      <c r="A24" s="13" t="s">
        <v>5</v>
      </c>
      <c r="B24" s="103">
        <v>178</v>
      </c>
      <c r="C24" s="104">
        <v>98</v>
      </c>
      <c r="D24" s="103">
        <v>159</v>
      </c>
      <c r="E24" s="104">
        <v>87</v>
      </c>
      <c r="F24" s="103">
        <v>19</v>
      </c>
      <c r="G24" s="103">
        <v>11</v>
      </c>
    </row>
    <row r="25" spans="1:7">
      <c r="A25" s="13" t="s">
        <v>134</v>
      </c>
      <c r="B25" s="103">
        <v>40</v>
      </c>
      <c r="C25" s="104">
        <v>17</v>
      </c>
      <c r="D25" s="103">
        <v>15</v>
      </c>
      <c r="E25" s="104">
        <v>5</v>
      </c>
      <c r="F25" s="103">
        <v>25</v>
      </c>
      <c r="G25" s="103">
        <v>12</v>
      </c>
    </row>
    <row r="26" spans="1:7">
      <c r="A26" s="13" t="s">
        <v>16</v>
      </c>
      <c r="B26" s="103">
        <v>69</v>
      </c>
      <c r="C26" s="104">
        <v>46</v>
      </c>
      <c r="D26" s="103">
        <v>69</v>
      </c>
      <c r="E26" s="104">
        <v>46</v>
      </c>
      <c r="F26" s="103">
        <v>0</v>
      </c>
      <c r="G26" s="103">
        <v>0</v>
      </c>
    </row>
    <row r="27" spans="1:7">
      <c r="A27" s="13" t="s">
        <v>17</v>
      </c>
      <c r="B27" s="103">
        <v>0</v>
      </c>
      <c r="C27" s="104">
        <v>0</v>
      </c>
      <c r="D27" s="103">
        <v>0</v>
      </c>
      <c r="E27" s="104">
        <v>0</v>
      </c>
      <c r="F27" s="103">
        <v>0</v>
      </c>
      <c r="G27" s="103">
        <v>0</v>
      </c>
    </row>
  </sheetData>
  <mergeCells count="4">
    <mergeCell ref="B5:B6"/>
    <mergeCell ref="C5:C6"/>
    <mergeCell ref="D5:E5"/>
    <mergeCell ref="F5:G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49"/>
  <sheetViews>
    <sheetView zoomScaleNormal="100" zoomScalePageLayoutView="130" workbookViewId="0"/>
  </sheetViews>
  <sheetFormatPr baseColWidth="10" defaultRowHeight="12.75"/>
  <cols>
    <col min="1" max="1" width="20.85546875" customWidth="1"/>
    <col min="2" max="7" width="10.5703125" customWidth="1"/>
  </cols>
  <sheetData>
    <row r="1" spans="1:7">
      <c r="A1" s="5" t="s">
        <v>231</v>
      </c>
    </row>
    <row r="2" spans="1:7">
      <c r="A2" s="5" t="s">
        <v>161</v>
      </c>
    </row>
    <row r="3" spans="1:7">
      <c r="A3" s="5" t="s">
        <v>212</v>
      </c>
    </row>
    <row r="4" spans="1:7" ht="13.5" thickBot="1">
      <c r="A4" s="65"/>
      <c r="B4" s="65"/>
      <c r="C4" s="65"/>
      <c r="D4" s="65"/>
      <c r="E4" s="65"/>
      <c r="F4" s="65"/>
      <c r="G4" s="65"/>
    </row>
    <row r="5" spans="1:7" ht="19.5" customHeight="1">
      <c r="B5" s="195" t="s">
        <v>66</v>
      </c>
      <c r="C5" s="195"/>
      <c r="D5" s="196"/>
      <c r="E5" s="195" t="s">
        <v>82</v>
      </c>
      <c r="F5" s="195"/>
      <c r="G5" s="195"/>
    </row>
    <row r="6" spans="1:7" ht="21.75" customHeight="1">
      <c r="A6" s="87"/>
      <c r="B6" s="89" t="s">
        <v>68</v>
      </c>
      <c r="C6" s="89" t="s">
        <v>15</v>
      </c>
      <c r="D6" s="89" t="s">
        <v>43</v>
      </c>
      <c r="E6" s="112" t="s">
        <v>68</v>
      </c>
      <c r="F6" s="89" t="s">
        <v>15</v>
      </c>
      <c r="G6" s="89" t="s">
        <v>43</v>
      </c>
    </row>
    <row r="7" spans="1:7">
      <c r="A7" s="57"/>
      <c r="B7" s="4"/>
      <c r="C7" s="4"/>
      <c r="D7" s="4"/>
    </row>
    <row r="8" spans="1:7" ht="13.5" customHeight="1">
      <c r="A8" s="14" t="s">
        <v>1</v>
      </c>
      <c r="B8" s="179">
        <v>46.354712041884817</v>
      </c>
      <c r="C8" s="179">
        <v>44.363148479427551</v>
      </c>
      <c r="D8" s="179">
        <v>48.251277683134582</v>
      </c>
      <c r="E8" s="180">
        <v>5.0632630410654826</v>
      </c>
      <c r="F8" s="179">
        <v>5.1022615535889875</v>
      </c>
      <c r="G8" s="179">
        <v>5.0127388535031852</v>
      </c>
    </row>
    <row r="9" spans="1:7">
      <c r="A9" s="13" t="s">
        <v>6</v>
      </c>
      <c r="B9" s="181">
        <v>44.906181015452539</v>
      </c>
      <c r="C9" s="181">
        <v>42.74082313681869</v>
      </c>
      <c r="D9" s="181">
        <v>47.038335158817084</v>
      </c>
      <c r="E9" s="182">
        <v>4.9578713968957873</v>
      </c>
      <c r="F9" s="183">
        <v>5.0925110132158586</v>
      </c>
      <c r="G9" s="183">
        <v>4.8214285714285712</v>
      </c>
    </row>
    <row r="10" spans="1:7">
      <c r="A10" s="13" t="s">
        <v>7</v>
      </c>
      <c r="B10" s="181">
        <v>38.990338164251206</v>
      </c>
      <c r="C10" s="181">
        <v>40.142857142857146</v>
      </c>
      <c r="D10" s="181">
        <v>37.631578947368418</v>
      </c>
      <c r="E10" s="182">
        <v>4.975609756097561</v>
      </c>
      <c r="F10" s="183">
        <v>5.05</v>
      </c>
      <c r="G10" s="183">
        <v>4.9047619047619051</v>
      </c>
    </row>
    <row r="11" spans="1:7">
      <c r="A11" s="13" t="s">
        <v>129</v>
      </c>
      <c r="B11" s="181">
        <v>32.425531914893618</v>
      </c>
      <c r="C11" s="181">
        <v>31.868421052631579</v>
      </c>
      <c r="D11" s="181">
        <v>34.777777777777779</v>
      </c>
      <c r="E11" s="182">
        <v>4.9000000000000004</v>
      </c>
      <c r="F11" s="183">
        <v>4.7777777777777777</v>
      </c>
      <c r="G11" s="183">
        <v>6</v>
      </c>
    </row>
    <row r="12" spans="1:7">
      <c r="A12" s="13" t="s">
        <v>130</v>
      </c>
      <c r="B12" s="181">
        <v>35.49438202247191</v>
      </c>
      <c r="C12" s="181">
        <v>35.061224489795919</v>
      </c>
      <c r="D12" s="181">
        <v>36.024999999999999</v>
      </c>
      <c r="E12" s="182">
        <v>4.5238095238095237</v>
      </c>
      <c r="F12" s="183">
        <v>4.6363636363636367</v>
      </c>
      <c r="G12" s="183">
        <v>4.4000000000000004</v>
      </c>
    </row>
    <row r="13" spans="1:7">
      <c r="A13" s="13" t="s">
        <v>8</v>
      </c>
      <c r="B13" s="181">
        <v>42.385113268608414</v>
      </c>
      <c r="C13" s="181">
        <v>43.608108108108105</v>
      </c>
      <c r="D13" s="181">
        <v>41.260869565217391</v>
      </c>
      <c r="E13" s="182">
        <v>6.268817204301075</v>
      </c>
      <c r="F13" s="183">
        <v>6.21875</v>
      </c>
      <c r="G13" s="183">
        <v>6.3793103448275863</v>
      </c>
    </row>
    <row r="14" spans="1:7">
      <c r="A14" s="13" t="s">
        <v>3</v>
      </c>
      <c r="B14" s="181">
        <v>54.884615384615387</v>
      </c>
      <c r="C14" s="181">
        <v>68.599999999999994</v>
      </c>
      <c r="D14" s="181">
        <v>9.1666666666666661</v>
      </c>
      <c r="E14" s="182">
        <v>5</v>
      </c>
      <c r="F14" s="183">
        <v>5</v>
      </c>
      <c r="G14" s="183">
        <v>5</v>
      </c>
    </row>
    <row r="15" spans="1:7">
      <c r="A15" s="13" t="s">
        <v>9</v>
      </c>
      <c r="B15" s="181">
        <v>70.785454545454542</v>
      </c>
      <c r="C15" s="181">
        <v>69.424778761061944</v>
      </c>
      <c r="D15" s="181">
        <v>71.73456790123457</v>
      </c>
      <c r="E15" s="182">
        <v>5.0338983050847457</v>
      </c>
      <c r="F15" s="183">
        <v>5.2222222222222223</v>
      </c>
      <c r="G15" s="183">
        <v>4.875</v>
      </c>
    </row>
    <row r="16" spans="1:7">
      <c r="A16" s="13" t="s">
        <v>10</v>
      </c>
      <c r="B16" s="181">
        <v>48.100840336134453</v>
      </c>
      <c r="C16" s="181">
        <v>45.568965517241381</v>
      </c>
      <c r="D16" s="181">
        <v>50.508196721311478</v>
      </c>
      <c r="E16" s="182">
        <v>6.06</v>
      </c>
      <c r="F16" s="183">
        <v>6.0526315789473681</v>
      </c>
      <c r="G16" s="183">
        <v>6.083333333333333</v>
      </c>
    </row>
    <row r="17" spans="1:7" ht="9.75" customHeight="1">
      <c r="A17" s="13" t="s">
        <v>11</v>
      </c>
      <c r="B17" s="181">
        <v>28.63</v>
      </c>
      <c r="C17" s="181">
        <v>29.774346793349167</v>
      </c>
      <c r="D17" s="181">
        <v>27.624217118997912</v>
      </c>
      <c r="E17" s="182">
        <v>5.018691588785047</v>
      </c>
      <c r="F17" s="183">
        <v>4.8920863309352516</v>
      </c>
      <c r="G17" s="183">
        <v>5.253333333333333</v>
      </c>
    </row>
    <row r="18" spans="1:7">
      <c r="A18" s="13" t="s">
        <v>12</v>
      </c>
      <c r="B18" s="181">
        <v>46.870762711864408</v>
      </c>
      <c r="C18" s="181">
        <v>41.825352112676057</v>
      </c>
      <c r="D18" s="181">
        <v>51.944759206798864</v>
      </c>
      <c r="E18" s="182">
        <v>4.8348837209302324</v>
      </c>
      <c r="F18" s="183">
        <v>4.8801652892561984</v>
      </c>
      <c r="G18" s="183">
        <v>4.7765957446808507</v>
      </c>
    </row>
    <row r="19" spans="1:7">
      <c r="A19" s="13" t="s">
        <v>4</v>
      </c>
      <c r="B19" s="181">
        <v>41.44761904761905</v>
      </c>
      <c r="C19" s="181">
        <v>43.910891089108908</v>
      </c>
      <c r="D19" s="181">
        <v>39.165137614678898</v>
      </c>
      <c r="E19" s="182">
        <v>5.7118644067796609</v>
      </c>
      <c r="F19" s="183">
        <v>5.5476190476190474</v>
      </c>
      <c r="G19" s="183">
        <v>6.117647058823529</v>
      </c>
    </row>
    <row r="20" spans="1:7">
      <c r="A20" s="13" t="s">
        <v>13</v>
      </c>
      <c r="B20" s="181">
        <v>97.504885993485345</v>
      </c>
      <c r="C20" s="181">
        <v>101.29166666666667</v>
      </c>
      <c r="D20" s="181">
        <v>95.074866310160431</v>
      </c>
      <c r="E20" s="182">
        <v>5.3265306122448983</v>
      </c>
      <c r="F20" s="183">
        <v>5.365384615384615</v>
      </c>
      <c r="G20" s="183">
        <v>5.2826086956521738</v>
      </c>
    </row>
    <row r="21" spans="1:7">
      <c r="A21" s="13" t="s">
        <v>131</v>
      </c>
      <c r="B21" s="181">
        <v>46.911764705882355</v>
      </c>
      <c r="C21" s="181">
        <v>45.578947368421055</v>
      </c>
      <c r="D21" s="181">
        <v>48.117647058823529</v>
      </c>
      <c r="E21" s="182">
        <v>5.3032786885245899</v>
      </c>
      <c r="F21" s="183">
        <v>4.9459459459459456</v>
      </c>
      <c r="G21" s="183">
        <v>5.854166666666667</v>
      </c>
    </row>
    <row r="22" spans="1:7">
      <c r="A22" s="13" t="s">
        <v>132</v>
      </c>
      <c r="B22" s="181">
        <v>51.761538461538464</v>
      </c>
      <c r="C22" s="181">
        <v>54.15</v>
      </c>
      <c r="D22" s="181">
        <v>49.714285714285715</v>
      </c>
      <c r="E22" s="182">
        <v>5.1607142857142856</v>
      </c>
      <c r="F22" s="183">
        <v>4.9642857142857144</v>
      </c>
      <c r="G22" s="183">
        <v>5.3571428571428568</v>
      </c>
    </row>
    <row r="23" spans="1:7">
      <c r="A23" s="13" t="s">
        <v>133</v>
      </c>
      <c r="B23" s="181">
        <v>36.838709677419352</v>
      </c>
      <c r="C23" s="181">
        <v>40.761904761904759</v>
      </c>
      <c r="D23" s="181">
        <v>34.829268292682926</v>
      </c>
      <c r="E23" s="182">
        <v>5.916666666666667</v>
      </c>
      <c r="F23" s="183">
        <v>7</v>
      </c>
      <c r="G23" s="183">
        <v>5.1428571428571432</v>
      </c>
    </row>
    <row r="24" spans="1:7">
      <c r="A24" s="13" t="s">
        <v>5</v>
      </c>
      <c r="B24" s="181">
        <v>43.657303370786515</v>
      </c>
      <c r="C24" s="181">
        <v>42.214285714285715</v>
      </c>
      <c r="D24" s="181">
        <v>45.424999999999997</v>
      </c>
      <c r="E24" s="182">
        <v>3.859154929577465</v>
      </c>
      <c r="F24" s="183">
        <v>3.9166666666666665</v>
      </c>
      <c r="G24" s="183">
        <v>3.8</v>
      </c>
    </row>
    <row r="25" spans="1:7">
      <c r="A25" s="13" t="s">
        <v>134</v>
      </c>
      <c r="B25" s="181">
        <v>76.599999999999994</v>
      </c>
      <c r="C25" s="181">
        <v>66.058823529411768</v>
      </c>
      <c r="D25" s="181">
        <v>84.391304347826093</v>
      </c>
      <c r="E25" s="182">
        <v>5</v>
      </c>
      <c r="F25" s="183" t="s">
        <v>266</v>
      </c>
      <c r="G25" s="183">
        <v>5</v>
      </c>
    </row>
    <row r="26" spans="1:7">
      <c r="A26" s="13" t="s">
        <v>16</v>
      </c>
      <c r="B26" s="181">
        <v>34.420289855072461</v>
      </c>
      <c r="C26" s="181">
        <v>37.456521739130437</v>
      </c>
      <c r="D26" s="181">
        <v>28.347826086956523</v>
      </c>
      <c r="E26" s="182">
        <v>3.625</v>
      </c>
      <c r="F26" s="183" t="s">
        <v>266</v>
      </c>
      <c r="G26" s="183">
        <v>3.625</v>
      </c>
    </row>
    <row r="27" spans="1:7">
      <c r="A27" s="13" t="s">
        <v>17</v>
      </c>
      <c r="B27" s="181" t="s">
        <v>266</v>
      </c>
      <c r="C27" s="181" t="s">
        <v>266</v>
      </c>
      <c r="D27" s="181" t="s">
        <v>266</v>
      </c>
      <c r="E27" s="182" t="s">
        <v>266</v>
      </c>
      <c r="F27" s="183" t="s">
        <v>266</v>
      </c>
      <c r="G27" s="183" t="s">
        <v>266</v>
      </c>
    </row>
    <row r="32" spans="1:7" ht="14.1" customHeight="1"/>
    <row r="43" ht="14.1" customHeight="1"/>
    <row r="49" ht="9.75" customHeight="1"/>
  </sheetData>
  <mergeCells count="2">
    <mergeCell ref="B5:D5"/>
    <mergeCell ref="E5:G5"/>
  </mergeCells>
  <conditionalFormatting sqref="B8:G27">
    <cfRule type="cellIs" dxfId="0" priority="1" operator="equal">
      <formula>0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55"/>
  <sheetViews>
    <sheetView zoomScaleNormal="100" zoomScalePageLayoutView="130" workbookViewId="0"/>
  </sheetViews>
  <sheetFormatPr baseColWidth="10" defaultColWidth="11.28515625" defaultRowHeight="12.95" customHeight="1"/>
  <cols>
    <col min="1" max="1" width="18.7109375" customWidth="1"/>
    <col min="2" max="2" width="8.7109375" customWidth="1"/>
    <col min="3" max="4" width="8.42578125" customWidth="1"/>
    <col min="5" max="5" width="11" customWidth="1"/>
    <col min="6" max="6" width="8" bestFit="1" customWidth="1"/>
    <col min="7" max="7" width="7.28515625" bestFit="1" customWidth="1"/>
    <col min="8" max="8" width="7.85546875" bestFit="1" customWidth="1"/>
    <col min="9" max="9" width="11.140625" customWidth="1"/>
  </cols>
  <sheetData>
    <row r="1" spans="1:11" ht="12.75">
      <c r="A1" s="5" t="s">
        <v>268</v>
      </c>
    </row>
    <row r="2" spans="1:11" ht="12.75">
      <c r="A2" s="5" t="s">
        <v>269</v>
      </c>
    </row>
    <row r="3" spans="1:11" ht="12.75">
      <c r="A3" s="5" t="s">
        <v>270</v>
      </c>
    </row>
    <row r="4" spans="1:11" ht="13.5" thickBot="1">
      <c r="A4" s="65"/>
      <c r="B4" s="65"/>
      <c r="C4" s="65"/>
      <c r="D4" s="65"/>
      <c r="E4" s="65"/>
    </row>
    <row r="5" spans="1:11" ht="20.100000000000001" customHeight="1">
      <c r="A5" s="206" t="s">
        <v>2</v>
      </c>
      <c r="B5" s="195" t="s">
        <v>67</v>
      </c>
      <c r="C5" s="195"/>
      <c r="D5" s="195"/>
      <c r="E5" s="207"/>
      <c r="F5" s="195" t="s">
        <v>288</v>
      </c>
      <c r="G5" s="195"/>
      <c r="H5" s="195"/>
      <c r="I5" s="195"/>
    </row>
    <row r="6" spans="1:11" ht="21.95" customHeight="1">
      <c r="A6" s="192"/>
      <c r="B6" s="89" t="s">
        <v>68</v>
      </c>
      <c r="C6" s="89" t="s">
        <v>15</v>
      </c>
      <c r="D6" s="89" t="s">
        <v>43</v>
      </c>
      <c r="E6" s="186" t="s">
        <v>218</v>
      </c>
      <c r="F6" s="89" t="s">
        <v>68</v>
      </c>
      <c r="G6" s="89" t="s">
        <v>15</v>
      </c>
      <c r="H6" s="89" t="s">
        <v>43</v>
      </c>
      <c r="I6" s="54" t="s">
        <v>218</v>
      </c>
    </row>
    <row r="7" spans="1:11" ht="12.75">
      <c r="A7" s="57"/>
      <c r="B7" s="4"/>
      <c r="C7" s="4"/>
      <c r="D7" s="4"/>
      <c r="E7" s="4"/>
    </row>
    <row r="8" spans="1:11" ht="12.75">
      <c r="A8" s="14" t="s">
        <v>1</v>
      </c>
      <c r="B8" s="35">
        <v>13760</v>
      </c>
      <c r="C8" s="35">
        <v>3561</v>
      </c>
      <c r="D8" s="35">
        <v>1488</v>
      </c>
      <c r="E8" s="184">
        <v>3561</v>
      </c>
      <c r="F8" s="35">
        <v>1031</v>
      </c>
      <c r="G8" s="35">
        <v>345</v>
      </c>
      <c r="H8" s="35">
        <v>164</v>
      </c>
      <c r="I8" s="176">
        <v>345</v>
      </c>
      <c r="J8" s="9"/>
      <c r="K8" s="9"/>
    </row>
    <row r="9" spans="1:11" ht="12.75">
      <c r="A9" s="13" t="s">
        <v>232</v>
      </c>
      <c r="B9" s="37">
        <v>1531</v>
      </c>
      <c r="C9" s="37">
        <v>227</v>
      </c>
      <c r="D9" s="37">
        <v>116</v>
      </c>
      <c r="E9" s="185">
        <v>1188</v>
      </c>
      <c r="F9" s="37">
        <v>68</v>
      </c>
      <c r="G9" s="37">
        <v>18</v>
      </c>
      <c r="H9" s="37">
        <v>13</v>
      </c>
      <c r="I9" s="177">
        <v>37</v>
      </c>
      <c r="K9" s="17"/>
    </row>
    <row r="10" spans="1:11" ht="12.75">
      <c r="A10" s="13" t="s">
        <v>233</v>
      </c>
      <c r="B10" s="37">
        <v>165</v>
      </c>
      <c r="C10" s="37">
        <v>72</v>
      </c>
      <c r="D10" s="37">
        <v>29</v>
      </c>
      <c r="E10" s="185">
        <v>64</v>
      </c>
      <c r="F10" s="37">
        <v>11</v>
      </c>
      <c r="G10" s="37">
        <v>8</v>
      </c>
      <c r="H10" s="37">
        <v>3</v>
      </c>
      <c r="I10" s="177">
        <v>0</v>
      </c>
      <c r="K10" s="17"/>
    </row>
    <row r="11" spans="1:11" ht="12.75">
      <c r="A11" s="13" t="s">
        <v>234</v>
      </c>
      <c r="B11" s="37">
        <v>222</v>
      </c>
      <c r="C11" s="37">
        <v>35</v>
      </c>
      <c r="D11" s="37">
        <v>12</v>
      </c>
      <c r="E11" s="185">
        <v>175</v>
      </c>
      <c r="F11" s="37">
        <v>51</v>
      </c>
      <c r="G11" s="37">
        <v>12</v>
      </c>
      <c r="H11" s="37">
        <v>4</v>
      </c>
      <c r="I11" s="177">
        <v>35</v>
      </c>
      <c r="K11" s="17"/>
    </row>
    <row r="12" spans="1:11" ht="12.75">
      <c r="A12" s="13" t="s">
        <v>235</v>
      </c>
      <c r="B12" s="37">
        <v>41</v>
      </c>
      <c r="C12" s="37">
        <v>8</v>
      </c>
      <c r="D12" s="37">
        <v>3</v>
      </c>
      <c r="E12" s="185">
        <v>30</v>
      </c>
      <c r="F12" s="37">
        <v>1</v>
      </c>
      <c r="G12" s="37">
        <v>0</v>
      </c>
      <c r="H12" s="37">
        <v>1</v>
      </c>
      <c r="I12" s="177">
        <v>0</v>
      </c>
      <c r="K12" s="17"/>
    </row>
    <row r="13" spans="1:11" ht="12.75">
      <c r="A13" s="13" t="s">
        <v>236</v>
      </c>
      <c r="B13" s="37">
        <v>56</v>
      </c>
      <c r="C13" s="37">
        <v>21</v>
      </c>
      <c r="D13" s="37">
        <v>10</v>
      </c>
      <c r="E13" s="185">
        <v>25</v>
      </c>
      <c r="F13" s="37">
        <v>12</v>
      </c>
      <c r="G13" s="37">
        <v>7</v>
      </c>
      <c r="H13" s="37">
        <v>5</v>
      </c>
      <c r="I13" s="177">
        <v>0</v>
      </c>
      <c r="K13" s="17"/>
    </row>
    <row r="14" spans="1:11" ht="12.75">
      <c r="A14" s="13" t="s">
        <v>237</v>
      </c>
      <c r="B14" s="37">
        <v>226</v>
      </c>
      <c r="C14" s="37">
        <v>87</v>
      </c>
      <c r="D14" s="37">
        <v>30</v>
      </c>
      <c r="E14" s="185">
        <v>109</v>
      </c>
      <c r="F14" s="37">
        <v>12</v>
      </c>
      <c r="G14" s="37">
        <v>7</v>
      </c>
      <c r="H14" s="37">
        <v>5</v>
      </c>
      <c r="I14" s="177">
        <v>0</v>
      </c>
      <c r="K14" s="17"/>
    </row>
    <row r="15" spans="1:11" ht="12.75">
      <c r="A15" s="13" t="s">
        <v>238</v>
      </c>
      <c r="B15" s="37">
        <v>259</v>
      </c>
      <c r="C15" s="37">
        <v>63</v>
      </c>
      <c r="D15" s="37">
        <v>16</v>
      </c>
      <c r="E15" s="185">
        <v>180</v>
      </c>
      <c r="F15" s="37">
        <v>14</v>
      </c>
      <c r="G15" s="37">
        <v>1</v>
      </c>
      <c r="H15" s="37">
        <v>1</v>
      </c>
      <c r="I15" s="177">
        <v>12</v>
      </c>
      <c r="K15" s="17"/>
    </row>
    <row r="16" spans="1:11" ht="12.75">
      <c r="A16" s="13" t="s">
        <v>239</v>
      </c>
      <c r="B16" s="37">
        <v>154</v>
      </c>
      <c r="C16" s="37">
        <v>35</v>
      </c>
      <c r="D16" s="37">
        <v>22</v>
      </c>
      <c r="E16" s="185">
        <v>97</v>
      </c>
      <c r="F16" s="37">
        <v>8</v>
      </c>
      <c r="G16" s="37">
        <v>5</v>
      </c>
      <c r="H16" s="37">
        <v>0</v>
      </c>
      <c r="I16" s="177">
        <v>3</v>
      </c>
      <c r="K16" s="17"/>
    </row>
    <row r="17" spans="1:9" ht="12.75">
      <c r="A17" s="13" t="s">
        <v>240</v>
      </c>
      <c r="B17" s="37">
        <v>28</v>
      </c>
      <c r="C17" s="37">
        <v>9</v>
      </c>
      <c r="D17" s="37">
        <v>5</v>
      </c>
      <c r="E17" s="185">
        <v>14</v>
      </c>
      <c r="F17" s="37">
        <v>22</v>
      </c>
      <c r="G17" s="37">
        <v>12</v>
      </c>
      <c r="H17" s="37">
        <v>5</v>
      </c>
      <c r="I17" s="177">
        <v>5</v>
      </c>
    </row>
    <row r="18" spans="1:9" ht="12.75">
      <c r="A18" s="13" t="s">
        <v>241</v>
      </c>
      <c r="B18" s="37">
        <v>508</v>
      </c>
      <c r="C18" s="37">
        <v>267</v>
      </c>
      <c r="D18" s="37">
        <v>95</v>
      </c>
      <c r="E18" s="185">
        <v>146</v>
      </c>
      <c r="F18" s="37">
        <v>28</v>
      </c>
      <c r="G18" s="37">
        <v>13</v>
      </c>
      <c r="H18" s="37">
        <v>5</v>
      </c>
      <c r="I18" s="177">
        <v>10</v>
      </c>
    </row>
    <row r="19" spans="1:9" ht="12.75">
      <c r="A19" s="13" t="s">
        <v>242</v>
      </c>
      <c r="B19" s="37">
        <v>2549</v>
      </c>
      <c r="C19" s="37">
        <v>394</v>
      </c>
      <c r="D19" s="37">
        <v>187</v>
      </c>
      <c r="E19" s="185">
        <v>1968</v>
      </c>
      <c r="F19" s="37">
        <v>75</v>
      </c>
      <c r="G19" s="37">
        <v>18</v>
      </c>
      <c r="H19" s="37">
        <v>9</v>
      </c>
      <c r="I19" s="177">
        <v>48</v>
      </c>
    </row>
    <row r="20" spans="1:9" ht="12.75">
      <c r="A20" s="13" t="s">
        <v>243</v>
      </c>
      <c r="B20" s="37">
        <v>479</v>
      </c>
      <c r="C20" s="37">
        <v>139</v>
      </c>
      <c r="D20" s="37">
        <v>58</v>
      </c>
      <c r="E20" s="185">
        <v>282</v>
      </c>
      <c r="F20" s="37">
        <v>30</v>
      </c>
      <c r="G20" s="37">
        <v>19</v>
      </c>
      <c r="H20" s="37">
        <v>6</v>
      </c>
      <c r="I20" s="177">
        <v>5</v>
      </c>
    </row>
    <row r="21" spans="1:9" ht="12.75">
      <c r="A21" s="13" t="s">
        <v>244</v>
      </c>
      <c r="B21" s="37">
        <v>117</v>
      </c>
      <c r="C21" s="37">
        <v>42</v>
      </c>
      <c r="D21" s="37">
        <v>19</v>
      </c>
      <c r="E21" s="185">
        <v>56</v>
      </c>
      <c r="F21" s="37">
        <v>6</v>
      </c>
      <c r="G21" s="37">
        <v>4</v>
      </c>
      <c r="H21" s="37">
        <v>2</v>
      </c>
      <c r="I21" s="177">
        <v>0</v>
      </c>
    </row>
    <row r="22" spans="1:9" ht="12.75">
      <c r="A22" s="13" t="s">
        <v>245</v>
      </c>
      <c r="B22" s="37">
        <v>844</v>
      </c>
      <c r="C22" s="37">
        <v>497</v>
      </c>
      <c r="D22" s="37">
        <v>177</v>
      </c>
      <c r="E22" s="185">
        <v>170</v>
      </c>
      <c r="F22" s="37">
        <v>140</v>
      </c>
      <c r="G22" s="37">
        <v>43</v>
      </c>
      <c r="H22" s="37">
        <v>16</v>
      </c>
      <c r="I22" s="177">
        <v>81</v>
      </c>
    </row>
    <row r="23" spans="1:9" ht="12.75">
      <c r="A23" s="13" t="s">
        <v>246</v>
      </c>
      <c r="B23" s="37">
        <v>150</v>
      </c>
      <c r="C23" s="37">
        <v>87</v>
      </c>
      <c r="D23" s="37">
        <v>33</v>
      </c>
      <c r="E23" s="185">
        <v>30</v>
      </c>
      <c r="F23" s="37">
        <v>8</v>
      </c>
      <c r="G23" s="37">
        <v>7</v>
      </c>
      <c r="H23" s="37">
        <v>1</v>
      </c>
      <c r="I23" s="177">
        <v>0</v>
      </c>
    </row>
    <row r="24" spans="1:9" ht="12.75">
      <c r="A24" s="13" t="s">
        <v>247</v>
      </c>
      <c r="B24" s="37">
        <v>2501</v>
      </c>
      <c r="C24" s="37">
        <v>807</v>
      </c>
      <c r="D24" s="37">
        <v>307</v>
      </c>
      <c r="E24" s="185">
        <v>1387</v>
      </c>
      <c r="F24" s="37">
        <v>284</v>
      </c>
      <c r="G24" s="37">
        <v>81</v>
      </c>
      <c r="H24" s="37">
        <v>35</v>
      </c>
      <c r="I24" s="177">
        <v>168</v>
      </c>
    </row>
    <row r="25" spans="1:9" ht="12.75">
      <c r="A25" s="13" t="s">
        <v>248</v>
      </c>
      <c r="B25" s="37">
        <v>68</v>
      </c>
      <c r="C25" s="37">
        <v>8</v>
      </c>
      <c r="D25" s="37">
        <v>3</v>
      </c>
      <c r="E25" s="185">
        <v>57</v>
      </c>
      <c r="F25" s="37" t="s">
        <v>265</v>
      </c>
      <c r="G25" s="37" t="s">
        <v>265</v>
      </c>
      <c r="H25" s="37" t="s">
        <v>265</v>
      </c>
      <c r="I25" s="177" t="s">
        <v>265</v>
      </c>
    </row>
    <row r="26" spans="1:9" ht="12.75">
      <c r="A26" s="13" t="s">
        <v>250</v>
      </c>
      <c r="B26" s="37">
        <v>98</v>
      </c>
      <c r="C26" s="37">
        <v>21</v>
      </c>
      <c r="D26" s="37">
        <v>4</v>
      </c>
      <c r="E26" s="185">
        <v>73</v>
      </c>
      <c r="F26" s="37" t="s">
        <v>265</v>
      </c>
      <c r="G26" s="37" t="s">
        <v>265</v>
      </c>
      <c r="H26" s="37" t="s">
        <v>265</v>
      </c>
      <c r="I26" s="177" t="s">
        <v>265</v>
      </c>
    </row>
    <row r="27" spans="1:9" ht="12.75">
      <c r="A27" s="13" t="s">
        <v>252</v>
      </c>
      <c r="B27" s="37">
        <v>27</v>
      </c>
      <c r="C27" s="37">
        <v>0</v>
      </c>
      <c r="D27" s="37">
        <v>0</v>
      </c>
      <c r="E27" s="185">
        <v>27</v>
      </c>
      <c r="F27" s="37">
        <v>5</v>
      </c>
      <c r="G27" s="37">
        <v>0</v>
      </c>
      <c r="H27" s="37">
        <v>0</v>
      </c>
      <c r="I27" s="177">
        <v>5</v>
      </c>
    </row>
    <row r="28" spans="1:9" ht="12.75">
      <c r="A28" s="13" t="s">
        <v>253</v>
      </c>
      <c r="B28" s="37">
        <v>225</v>
      </c>
      <c r="C28" s="37">
        <v>81</v>
      </c>
      <c r="D28" s="37">
        <v>42</v>
      </c>
      <c r="E28" s="185">
        <v>102</v>
      </c>
      <c r="F28" s="37">
        <v>41</v>
      </c>
      <c r="G28" s="37">
        <v>11</v>
      </c>
      <c r="H28" s="37">
        <v>9</v>
      </c>
      <c r="I28" s="177">
        <v>21</v>
      </c>
    </row>
    <row r="29" spans="1:9" ht="12.75">
      <c r="A29" s="13" t="s">
        <v>254</v>
      </c>
      <c r="B29" s="37">
        <v>182</v>
      </c>
      <c r="C29" s="37">
        <v>24</v>
      </c>
      <c r="D29" s="37">
        <v>15</v>
      </c>
      <c r="E29" s="185">
        <v>143</v>
      </c>
      <c r="F29" s="37">
        <v>10</v>
      </c>
      <c r="G29" s="37">
        <v>5</v>
      </c>
      <c r="H29" s="37">
        <v>0</v>
      </c>
      <c r="I29" s="177">
        <v>5</v>
      </c>
    </row>
    <row r="30" spans="1:9" ht="12.75">
      <c r="A30" s="13" t="s">
        <v>255</v>
      </c>
      <c r="B30" s="37">
        <v>402</v>
      </c>
      <c r="C30" s="37">
        <v>56</v>
      </c>
      <c r="D30" s="37">
        <v>29</v>
      </c>
      <c r="E30" s="185">
        <v>317</v>
      </c>
      <c r="F30" s="37">
        <v>4</v>
      </c>
      <c r="G30" s="37">
        <v>4</v>
      </c>
      <c r="H30" s="37">
        <v>0</v>
      </c>
      <c r="I30" s="177">
        <v>0</v>
      </c>
    </row>
    <row r="31" spans="1:9" ht="12.75">
      <c r="A31" s="13" t="s">
        <v>256</v>
      </c>
      <c r="B31" s="37">
        <v>566</v>
      </c>
      <c r="C31" s="37">
        <v>66</v>
      </c>
      <c r="D31" s="37">
        <v>29</v>
      </c>
      <c r="E31" s="185">
        <v>471</v>
      </c>
      <c r="F31" s="37">
        <v>12</v>
      </c>
      <c r="G31" s="37">
        <v>2</v>
      </c>
      <c r="H31" s="37">
        <v>0</v>
      </c>
      <c r="I31" s="177">
        <v>10</v>
      </c>
    </row>
    <row r="32" spans="1:9" ht="12.75">
      <c r="A32" s="13" t="s">
        <v>257</v>
      </c>
      <c r="B32" s="37">
        <v>1224</v>
      </c>
      <c r="C32" s="37">
        <v>231</v>
      </c>
      <c r="D32" s="37">
        <v>92</v>
      </c>
      <c r="E32" s="185">
        <v>901</v>
      </c>
      <c r="F32" s="37">
        <v>107</v>
      </c>
      <c r="G32" s="37">
        <v>43</v>
      </c>
      <c r="H32" s="37">
        <v>27</v>
      </c>
      <c r="I32" s="177">
        <v>37</v>
      </c>
    </row>
    <row r="33" spans="1:9" ht="12.75">
      <c r="A33" s="13" t="s">
        <v>259</v>
      </c>
      <c r="B33" s="37">
        <v>280</v>
      </c>
      <c r="C33" s="37">
        <v>67</v>
      </c>
      <c r="D33" s="37">
        <v>32</v>
      </c>
      <c r="E33" s="185">
        <v>181</v>
      </c>
      <c r="F33" s="37">
        <v>52</v>
      </c>
      <c r="G33" s="37">
        <v>17</v>
      </c>
      <c r="H33" s="37">
        <v>6</v>
      </c>
      <c r="I33" s="177">
        <v>29</v>
      </c>
    </row>
    <row r="34" spans="1:9" ht="12.75">
      <c r="A34" s="13" t="s">
        <v>260</v>
      </c>
      <c r="B34" s="37">
        <v>54</v>
      </c>
      <c r="C34" s="37">
        <v>10</v>
      </c>
      <c r="D34" s="37">
        <v>7</v>
      </c>
      <c r="E34" s="185">
        <v>37</v>
      </c>
      <c r="F34" s="37" t="s">
        <v>265</v>
      </c>
      <c r="G34" s="37" t="s">
        <v>265</v>
      </c>
      <c r="H34" s="37" t="s">
        <v>265</v>
      </c>
      <c r="I34" s="177" t="s">
        <v>265</v>
      </c>
    </row>
    <row r="35" spans="1:9" ht="12.75">
      <c r="A35" s="13" t="s">
        <v>261</v>
      </c>
      <c r="B35" s="37" t="s">
        <v>265</v>
      </c>
      <c r="C35" s="37" t="s">
        <v>265</v>
      </c>
      <c r="D35" s="37" t="s">
        <v>265</v>
      </c>
      <c r="E35" s="185" t="s">
        <v>265</v>
      </c>
      <c r="F35" s="37">
        <v>13</v>
      </c>
      <c r="G35" s="37">
        <v>3</v>
      </c>
      <c r="H35" s="37">
        <v>7</v>
      </c>
      <c r="I35" s="177">
        <v>3</v>
      </c>
    </row>
    <row r="36" spans="1:9" ht="12.75">
      <c r="A36" s="13" t="s">
        <v>102</v>
      </c>
      <c r="B36" s="37" t="s">
        <v>265</v>
      </c>
      <c r="C36" s="37" t="s">
        <v>265</v>
      </c>
      <c r="D36" s="37" t="s">
        <v>265</v>
      </c>
      <c r="E36" s="185" t="s">
        <v>265</v>
      </c>
      <c r="F36" s="37" t="s">
        <v>265</v>
      </c>
      <c r="G36" s="37" t="s">
        <v>265</v>
      </c>
      <c r="H36" s="37" t="s">
        <v>265</v>
      </c>
      <c r="I36" s="177" t="s">
        <v>265</v>
      </c>
    </row>
    <row r="37" spans="1:9" ht="12.75">
      <c r="A37" s="13" t="s">
        <v>262</v>
      </c>
      <c r="B37" s="37" t="s">
        <v>265</v>
      </c>
      <c r="C37" s="37" t="s">
        <v>265</v>
      </c>
      <c r="D37" s="37" t="s">
        <v>265</v>
      </c>
      <c r="E37" s="185" t="s">
        <v>265</v>
      </c>
      <c r="F37" s="37">
        <v>3</v>
      </c>
      <c r="G37" s="37">
        <v>1</v>
      </c>
      <c r="H37" s="37">
        <v>2</v>
      </c>
      <c r="I37" s="177">
        <v>0</v>
      </c>
    </row>
    <row r="38" spans="1:9" ht="12.75">
      <c r="A38" s="13" t="s">
        <v>263</v>
      </c>
      <c r="B38" s="37" t="s">
        <v>265</v>
      </c>
      <c r="C38" s="37" t="s">
        <v>265</v>
      </c>
      <c r="D38" s="37" t="s">
        <v>265</v>
      </c>
      <c r="E38" s="185" t="s">
        <v>265</v>
      </c>
      <c r="F38" s="37">
        <v>14</v>
      </c>
      <c r="G38" s="37">
        <v>4</v>
      </c>
      <c r="H38" s="37">
        <v>2</v>
      </c>
      <c r="I38" s="177">
        <v>8</v>
      </c>
    </row>
    <row r="39" spans="1:9" ht="12.75"/>
    <row r="40" spans="1:9" ht="12.75" customHeight="1">
      <c r="A40" s="205" t="s">
        <v>219</v>
      </c>
      <c r="B40" s="205"/>
      <c r="C40" s="205"/>
      <c r="D40" s="205"/>
      <c r="E40" s="205"/>
      <c r="F40" s="205"/>
      <c r="G40" s="205"/>
      <c r="H40" s="205"/>
    </row>
    <row r="43" spans="1:9" ht="12.75"/>
    <row r="49" ht="12.75"/>
    <row r="55" ht="12.75"/>
  </sheetData>
  <mergeCells count="4">
    <mergeCell ref="A40:H40"/>
    <mergeCell ref="A5:A6"/>
    <mergeCell ref="B5:E5"/>
    <mergeCell ref="F5:I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29"/>
  <sheetViews>
    <sheetView zoomScaleNormal="100" zoomScalePageLayoutView="120" workbookViewId="0"/>
  </sheetViews>
  <sheetFormatPr baseColWidth="10" defaultColWidth="11.28515625" defaultRowHeight="12.75"/>
  <cols>
    <col min="1" max="1" width="18.42578125" customWidth="1"/>
    <col min="2" max="4" width="8.7109375" customWidth="1"/>
    <col min="5" max="5" width="10.42578125" customWidth="1"/>
    <col min="6" max="8" width="8.7109375" customWidth="1"/>
    <col min="9" max="9" width="10.42578125" customWidth="1"/>
  </cols>
  <sheetData>
    <row r="1" spans="1:9">
      <c r="A1" s="5" t="s">
        <v>271</v>
      </c>
    </row>
    <row r="2" spans="1:9">
      <c r="A2" s="5" t="s">
        <v>188</v>
      </c>
    </row>
    <row r="3" spans="1:9">
      <c r="A3" s="5" t="s">
        <v>213</v>
      </c>
    </row>
    <row r="4" spans="1:9" ht="13.5" thickBot="1">
      <c r="B4" s="65"/>
      <c r="C4" s="65"/>
      <c r="D4" s="65"/>
      <c r="E4" s="65"/>
      <c r="F4" s="65"/>
      <c r="G4" s="65"/>
    </row>
    <row r="5" spans="1:9" ht="20.100000000000001" customHeight="1">
      <c r="A5" s="110"/>
      <c r="B5" s="195" t="s">
        <v>67</v>
      </c>
      <c r="C5" s="195"/>
      <c r="D5" s="195"/>
      <c r="E5" s="207"/>
      <c r="F5" s="195" t="s">
        <v>288</v>
      </c>
      <c r="G5" s="195"/>
      <c r="H5" s="195"/>
      <c r="I5" s="195"/>
    </row>
    <row r="6" spans="1:9" ht="21.95" customHeight="1">
      <c r="A6" s="87"/>
      <c r="B6" s="89" t="s">
        <v>0</v>
      </c>
      <c r="C6" s="89" t="s">
        <v>15</v>
      </c>
      <c r="D6" s="187" t="s">
        <v>43</v>
      </c>
      <c r="E6" s="188" t="s">
        <v>218</v>
      </c>
      <c r="F6" s="89" t="s">
        <v>0</v>
      </c>
      <c r="G6" s="89" t="s">
        <v>15</v>
      </c>
      <c r="H6" s="187" t="s">
        <v>43</v>
      </c>
      <c r="I6" s="189" t="s">
        <v>218</v>
      </c>
    </row>
    <row r="7" spans="1:9">
      <c r="A7" s="57"/>
      <c r="B7" s="4"/>
      <c r="C7" s="4"/>
      <c r="D7" s="4"/>
      <c r="E7" s="4"/>
    </row>
    <row r="8" spans="1:9">
      <c r="A8" s="14" t="s">
        <v>1</v>
      </c>
      <c r="B8" s="35">
        <v>13760</v>
      </c>
      <c r="C8" s="35">
        <v>3561</v>
      </c>
      <c r="D8" s="35">
        <v>1488</v>
      </c>
      <c r="E8" s="184">
        <v>8711</v>
      </c>
      <c r="F8" s="35">
        <v>1031</v>
      </c>
      <c r="G8" s="35">
        <v>345</v>
      </c>
      <c r="H8" s="35">
        <v>164</v>
      </c>
      <c r="I8" s="176">
        <v>522</v>
      </c>
    </row>
    <row r="9" spans="1:9">
      <c r="A9" s="13" t="s">
        <v>6</v>
      </c>
      <c r="B9" s="37">
        <v>3499</v>
      </c>
      <c r="C9" s="37">
        <v>853</v>
      </c>
      <c r="D9" s="37">
        <v>490</v>
      </c>
      <c r="E9" s="185">
        <v>2156</v>
      </c>
      <c r="F9" s="36">
        <v>329</v>
      </c>
      <c r="G9" s="36">
        <v>135</v>
      </c>
      <c r="H9" s="36">
        <v>67</v>
      </c>
      <c r="I9" s="88">
        <v>127</v>
      </c>
    </row>
    <row r="10" spans="1:9">
      <c r="A10" s="13" t="s">
        <v>7</v>
      </c>
      <c r="B10" s="37">
        <v>843</v>
      </c>
      <c r="C10" s="37">
        <v>169</v>
      </c>
      <c r="D10" s="37">
        <v>57</v>
      </c>
      <c r="E10" s="185">
        <v>617</v>
      </c>
      <c r="F10" s="36">
        <v>41</v>
      </c>
      <c r="G10" s="36">
        <v>5</v>
      </c>
      <c r="H10" s="36">
        <v>4</v>
      </c>
      <c r="I10" s="88">
        <v>32</v>
      </c>
    </row>
    <row r="11" spans="1:9">
      <c r="A11" s="13" t="s">
        <v>129</v>
      </c>
      <c r="B11" s="37">
        <v>147</v>
      </c>
      <c r="C11" s="37">
        <v>26</v>
      </c>
      <c r="D11" s="37">
        <v>6</v>
      </c>
      <c r="E11" s="185">
        <v>115</v>
      </c>
      <c r="F11" s="36" t="s">
        <v>265</v>
      </c>
      <c r="G11" s="36" t="s">
        <v>265</v>
      </c>
      <c r="H11" s="36" t="s">
        <v>265</v>
      </c>
      <c r="I11" s="88" t="s">
        <v>265</v>
      </c>
    </row>
    <row r="12" spans="1:9">
      <c r="A12" s="13" t="s">
        <v>130</v>
      </c>
      <c r="B12" s="37">
        <v>163</v>
      </c>
      <c r="C12" s="37">
        <v>28</v>
      </c>
      <c r="D12" s="37">
        <v>13</v>
      </c>
      <c r="E12" s="185">
        <v>122</v>
      </c>
      <c r="F12" s="36" t="s">
        <v>265</v>
      </c>
      <c r="G12" s="36" t="s">
        <v>265</v>
      </c>
      <c r="H12" s="36" t="s">
        <v>265</v>
      </c>
      <c r="I12" s="88" t="s">
        <v>265</v>
      </c>
    </row>
    <row r="13" spans="1:9">
      <c r="A13" s="13" t="s">
        <v>8</v>
      </c>
      <c r="B13" s="37">
        <v>543</v>
      </c>
      <c r="C13" s="37">
        <v>180</v>
      </c>
      <c r="D13" s="37">
        <v>102</v>
      </c>
      <c r="E13" s="185">
        <v>261</v>
      </c>
      <c r="F13" s="36">
        <v>170</v>
      </c>
      <c r="G13" s="36">
        <v>40</v>
      </c>
      <c r="H13" s="36">
        <v>20</v>
      </c>
      <c r="I13" s="88">
        <v>110</v>
      </c>
    </row>
    <row r="14" spans="1:9">
      <c r="A14" s="13" t="s">
        <v>3</v>
      </c>
      <c r="B14" s="37">
        <v>67</v>
      </c>
      <c r="C14" s="37">
        <v>10</v>
      </c>
      <c r="D14" s="37">
        <v>6</v>
      </c>
      <c r="E14" s="185">
        <v>51</v>
      </c>
      <c r="F14" s="36">
        <v>31</v>
      </c>
      <c r="G14" s="36">
        <v>11</v>
      </c>
      <c r="H14" s="36">
        <v>10</v>
      </c>
      <c r="I14" s="88">
        <v>10</v>
      </c>
    </row>
    <row r="15" spans="1:9">
      <c r="A15" s="13" t="s">
        <v>9</v>
      </c>
      <c r="B15" s="37">
        <v>797</v>
      </c>
      <c r="C15" s="37">
        <v>212</v>
      </c>
      <c r="D15" s="37">
        <v>64</v>
      </c>
      <c r="E15" s="185">
        <v>521</v>
      </c>
      <c r="F15" s="36">
        <v>78</v>
      </c>
      <c r="G15" s="36">
        <v>24</v>
      </c>
      <c r="H15" s="36">
        <v>4</v>
      </c>
      <c r="I15" s="88">
        <v>50</v>
      </c>
    </row>
    <row r="16" spans="1:9">
      <c r="A16" s="13" t="s">
        <v>267</v>
      </c>
      <c r="B16" s="37">
        <v>849</v>
      </c>
      <c r="C16" s="37">
        <v>130</v>
      </c>
      <c r="D16" s="37">
        <v>66</v>
      </c>
      <c r="E16" s="185">
        <v>653</v>
      </c>
      <c r="F16" s="36">
        <v>33</v>
      </c>
      <c r="G16" s="36">
        <v>5</v>
      </c>
      <c r="H16" s="36">
        <v>2</v>
      </c>
      <c r="I16" s="88">
        <v>26</v>
      </c>
    </row>
    <row r="17" spans="1:9">
      <c r="A17" s="13" t="s">
        <v>11</v>
      </c>
      <c r="B17" s="37">
        <v>1668</v>
      </c>
      <c r="C17" s="37">
        <v>403</v>
      </c>
      <c r="D17" s="37">
        <v>133</v>
      </c>
      <c r="E17" s="185">
        <v>1132</v>
      </c>
      <c r="F17" s="36">
        <v>31</v>
      </c>
      <c r="G17" s="36">
        <v>1</v>
      </c>
      <c r="H17" s="36">
        <v>1</v>
      </c>
      <c r="I17" s="88">
        <v>29</v>
      </c>
    </row>
    <row r="18" spans="1:9">
      <c r="A18" s="13" t="s">
        <v>12</v>
      </c>
      <c r="B18" s="37">
        <v>2003</v>
      </c>
      <c r="C18" s="37">
        <v>700</v>
      </c>
      <c r="D18" s="37">
        <v>271</v>
      </c>
      <c r="E18" s="185">
        <v>1032</v>
      </c>
      <c r="F18" s="36">
        <v>90</v>
      </c>
      <c r="G18" s="36">
        <v>45</v>
      </c>
      <c r="H18" s="36">
        <v>15</v>
      </c>
      <c r="I18" s="88">
        <v>30</v>
      </c>
    </row>
    <row r="19" spans="1:9">
      <c r="A19" s="13" t="s">
        <v>4</v>
      </c>
      <c r="B19" s="37">
        <v>381</v>
      </c>
      <c r="C19" s="37">
        <v>93</v>
      </c>
      <c r="D19" s="37">
        <v>27</v>
      </c>
      <c r="E19" s="185">
        <v>261</v>
      </c>
      <c r="F19" s="36">
        <v>12</v>
      </c>
      <c r="G19" s="36">
        <v>8</v>
      </c>
      <c r="H19" s="36">
        <v>4</v>
      </c>
      <c r="I19" s="88">
        <v>0</v>
      </c>
    </row>
    <row r="20" spans="1:9">
      <c r="A20" s="13" t="s">
        <v>13</v>
      </c>
      <c r="B20" s="37">
        <v>578</v>
      </c>
      <c r="C20" s="37">
        <v>171</v>
      </c>
      <c r="D20" s="37">
        <v>52</v>
      </c>
      <c r="E20" s="185">
        <v>355</v>
      </c>
      <c r="F20" s="36">
        <v>35</v>
      </c>
      <c r="G20" s="36">
        <v>19</v>
      </c>
      <c r="H20" s="36">
        <v>12</v>
      </c>
      <c r="I20" s="88">
        <v>4</v>
      </c>
    </row>
    <row r="21" spans="1:9">
      <c r="A21" s="13" t="s">
        <v>131</v>
      </c>
      <c r="B21" s="37">
        <v>976</v>
      </c>
      <c r="C21" s="37">
        <v>225</v>
      </c>
      <c r="D21" s="37">
        <v>72</v>
      </c>
      <c r="E21" s="185">
        <v>679</v>
      </c>
      <c r="F21" s="36">
        <v>150</v>
      </c>
      <c r="G21" s="36">
        <v>39</v>
      </c>
      <c r="H21" s="36">
        <v>21</v>
      </c>
      <c r="I21" s="88">
        <v>90</v>
      </c>
    </row>
    <row r="22" spans="1:9">
      <c r="A22" s="13" t="s">
        <v>132</v>
      </c>
      <c r="B22" s="37">
        <v>632</v>
      </c>
      <c r="C22" s="37">
        <v>193</v>
      </c>
      <c r="D22" s="37">
        <v>80</v>
      </c>
      <c r="E22" s="185">
        <v>359</v>
      </c>
      <c r="F22" s="36">
        <v>24</v>
      </c>
      <c r="G22" s="36">
        <v>7</v>
      </c>
      <c r="H22" s="36">
        <v>3</v>
      </c>
      <c r="I22" s="88">
        <v>14</v>
      </c>
    </row>
    <row r="23" spans="1:9">
      <c r="A23" s="13" t="s">
        <v>133</v>
      </c>
      <c r="B23" s="37">
        <v>270</v>
      </c>
      <c r="C23" s="37">
        <v>89</v>
      </c>
      <c r="D23" s="37">
        <v>24</v>
      </c>
      <c r="E23" s="185">
        <v>157</v>
      </c>
      <c r="F23" s="36" t="s">
        <v>265</v>
      </c>
      <c r="G23" s="36" t="s">
        <v>265</v>
      </c>
      <c r="H23" s="36" t="s">
        <v>265</v>
      </c>
      <c r="I23" s="88" t="s">
        <v>265</v>
      </c>
    </row>
    <row r="24" spans="1:9">
      <c r="A24" s="13" t="s">
        <v>5</v>
      </c>
      <c r="B24" s="37">
        <v>332</v>
      </c>
      <c r="C24" s="37">
        <v>67</v>
      </c>
      <c r="D24" s="37">
        <v>25</v>
      </c>
      <c r="E24" s="185">
        <v>240</v>
      </c>
      <c r="F24" s="36" t="s">
        <v>265</v>
      </c>
      <c r="G24" s="36" t="s">
        <v>265</v>
      </c>
      <c r="H24" s="36" t="s">
        <v>265</v>
      </c>
      <c r="I24" s="88" t="s">
        <v>265</v>
      </c>
    </row>
    <row r="25" spans="1:9">
      <c r="A25" s="13" t="s">
        <v>134</v>
      </c>
      <c r="B25" s="37">
        <v>4</v>
      </c>
      <c r="C25" s="37">
        <v>4</v>
      </c>
      <c r="D25" s="37">
        <v>0</v>
      </c>
      <c r="E25" s="185">
        <v>0</v>
      </c>
      <c r="F25" s="36" t="s">
        <v>265</v>
      </c>
      <c r="G25" s="36" t="s">
        <v>265</v>
      </c>
      <c r="H25" s="36" t="s">
        <v>265</v>
      </c>
      <c r="I25" s="88" t="s">
        <v>265</v>
      </c>
    </row>
    <row r="26" spans="1:9">
      <c r="A26" s="13" t="s">
        <v>16</v>
      </c>
      <c r="B26" s="37" t="s">
        <v>265</v>
      </c>
      <c r="C26" s="37" t="s">
        <v>265</v>
      </c>
      <c r="D26" s="37" t="s">
        <v>265</v>
      </c>
      <c r="E26" s="185" t="s">
        <v>265</v>
      </c>
      <c r="F26" s="36">
        <v>7</v>
      </c>
      <c r="G26" s="36">
        <v>6</v>
      </c>
      <c r="H26" s="36">
        <v>1</v>
      </c>
      <c r="I26" s="88">
        <v>0</v>
      </c>
    </row>
    <row r="27" spans="1:9">
      <c r="A27" s="13" t="s">
        <v>17</v>
      </c>
      <c r="B27" s="37">
        <v>8</v>
      </c>
      <c r="C27" s="37">
        <v>8</v>
      </c>
      <c r="D27" s="37">
        <v>0</v>
      </c>
      <c r="E27" s="185">
        <v>0</v>
      </c>
      <c r="F27" s="36" t="s">
        <v>265</v>
      </c>
      <c r="G27" s="36" t="s">
        <v>265</v>
      </c>
      <c r="H27" s="36" t="s">
        <v>265</v>
      </c>
      <c r="I27" s="88" t="s">
        <v>265</v>
      </c>
    </row>
    <row r="29" spans="1:9">
      <c r="A29" s="205" t="s">
        <v>219</v>
      </c>
      <c r="B29" s="205"/>
      <c r="C29" s="205"/>
      <c r="D29" s="205"/>
      <c r="E29" s="205"/>
      <c r="F29" s="205"/>
      <c r="G29" s="205"/>
      <c r="H29" s="205"/>
    </row>
  </sheetData>
  <mergeCells count="3">
    <mergeCell ref="A29:H29"/>
    <mergeCell ref="B5:E5"/>
    <mergeCell ref="F5:I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5" tint="0.39997558519241921"/>
  </sheetPr>
  <dimension ref="A1:F28"/>
  <sheetViews>
    <sheetView zoomScale="120" zoomScaleNormal="120" zoomScalePageLayoutView="130" workbookViewId="0">
      <selection activeCell="B15" sqref="B15"/>
    </sheetView>
  </sheetViews>
  <sheetFormatPr baseColWidth="10" defaultRowHeight="12.75"/>
  <cols>
    <col min="1" max="1" width="31.42578125" customWidth="1"/>
    <col min="2" max="2" width="12.28515625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90</v>
      </c>
      <c r="B1" s="20"/>
    </row>
    <row r="2" spans="1:6" ht="12.6" customHeight="1">
      <c r="A2" s="5" t="s">
        <v>146</v>
      </c>
    </row>
    <row r="3" spans="1:6" ht="9.6" customHeight="1" thickBot="1">
      <c r="A3" s="2"/>
      <c r="B3" s="2"/>
      <c r="C3" s="2"/>
      <c r="D3" s="2"/>
      <c r="E3" s="65"/>
    </row>
    <row r="4" spans="1:6" s="28" customFormat="1" ht="13.5" customHeight="1">
      <c r="A4" s="27"/>
      <c r="B4" s="66"/>
      <c r="C4" s="50" t="s">
        <v>1</v>
      </c>
      <c r="D4" s="51" t="s">
        <v>15</v>
      </c>
      <c r="E4" s="51" t="s">
        <v>43</v>
      </c>
    </row>
    <row r="5" spans="1:6" s="28" customFormat="1" ht="5.25" customHeight="1">
      <c r="A5" s="29"/>
      <c r="C5" s="29"/>
      <c r="D5" s="30"/>
      <c r="E5" s="30"/>
    </row>
    <row r="6" spans="1:6" s="28" customFormat="1" ht="10.9" customHeight="1">
      <c r="A6" s="44" t="s">
        <v>88</v>
      </c>
      <c r="C6" s="45"/>
      <c r="D6" s="4"/>
      <c r="E6" s="4"/>
    </row>
    <row r="7" spans="1:6" ht="12.75" customHeight="1">
      <c r="A7" s="39" t="s">
        <v>0</v>
      </c>
      <c r="C7" s="40">
        <v>1209</v>
      </c>
      <c r="D7" s="40">
        <v>774</v>
      </c>
      <c r="E7" s="40">
        <v>435</v>
      </c>
      <c r="F7" s="72"/>
    </row>
    <row r="8" spans="1:6" ht="12.75" customHeight="1">
      <c r="A8" s="46" t="s">
        <v>23</v>
      </c>
      <c r="C8" s="41">
        <v>120</v>
      </c>
      <c r="D8" s="41">
        <v>90</v>
      </c>
      <c r="E8" s="41">
        <v>30</v>
      </c>
      <c r="F8" s="72"/>
    </row>
    <row r="9" spans="1:6" ht="12.75" customHeight="1">
      <c r="A9" s="47" t="s">
        <v>24</v>
      </c>
      <c r="C9" s="41">
        <v>747</v>
      </c>
      <c r="D9" s="41">
        <v>489</v>
      </c>
      <c r="E9" s="41">
        <v>258</v>
      </c>
      <c r="F9" s="72"/>
    </row>
    <row r="10" spans="1:6" ht="12.75" customHeight="1">
      <c r="A10" s="47" t="s">
        <v>28</v>
      </c>
      <c r="C10" s="41">
        <v>227</v>
      </c>
      <c r="D10" s="41">
        <v>130</v>
      </c>
      <c r="E10" s="41">
        <v>97</v>
      </c>
      <c r="F10" s="72"/>
    </row>
    <row r="11" spans="1:6" ht="12.75" customHeight="1">
      <c r="A11" s="47" t="s">
        <v>29</v>
      </c>
      <c r="C11" s="41">
        <v>67</v>
      </c>
      <c r="D11" s="41">
        <v>34</v>
      </c>
      <c r="E11" s="41">
        <v>33</v>
      </c>
      <c r="F11" s="72"/>
    </row>
    <row r="12" spans="1:6" ht="12.75" customHeight="1">
      <c r="A12" s="47" t="s">
        <v>30</v>
      </c>
      <c r="C12" s="41">
        <v>28</v>
      </c>
      <c r="D12" s="41">
        <v>19</v>
      </c>
      <c r="E12" s="41">
        <v>9</v>
      </c>
      <c r="F12" s="72"/>
    </row>
    <row r="13" spans="1:6" ht="12.75" customHeight="1">
      <c r="A13" s="48" t="s">
        <v>31</v>
      </c>
      <c r="C13" s="41">
        <v>48</v>
      </c>
      <c r="D13" s="41">
        <v>31</v>
      </c>
      <c r="E13" s="41">
        <v>17</v>
      </c>
      <c r="F13" s="72"/>
    </row>
    <row r="14" spans="1:6" s="28" customFormat="1" ht="6" customHeight="1">
      <c r="A14" s="29"/>
      <c r="C14" s="29"/>
      <c r="D14" s="30"/>
      <c r="E14" s="30"/>
    </row>
    <row r="15" spans="1:6" s="28" customFormat="1" ht="10.9" customHeight="1">
      <c r="A15" s="44" t="s">
        <v>89</v>
      </c>
      <c r="C15" s="45"/>
      <c r="D15" s="4"/>
      <c r="E15" s="4"/>
    </row>
    <row r="16" spans="1:6" ht="12.75" customHeight="1">
      <c r="A16" s="39" t="s">
        <v>0</v>
      </c>
      <c r="C16" s="40">
        <v>323</v>
      </c>
      <c r="D16" s="40">
        <v>164</v>
      </c>
      <c r="E16" s="40">
        <v>159</v>
      </c>
    </row>
    <row r="17" spans="1:6" ht="12.75" customHeight="1">
      <c r="A17" s="46" t="s">
        <v>23</v>
      </c>
      <c r="C17" s="41">
        <v>26</v>
      </c>
      <c r="D17" s="41">
        <v>22</v>
      </c>
      <c r="E17" s="41">
        <v>4</v>
      </c>
    </row>
    <row r="18" spans="1:6" ht="12.75" customHeight="1">
      <c r="A18" s="47" t="s">
        <v>24</v>
      </c>
      <c r="C18" s="41">
        <v>168</v>
      </c>
      <c r="D18" s="41">
        <v>86</v>
      </c>
      <c r="E18" s="41">
        <v>82</v>
      </c>
    </row>
    <row r="19" spans="1:6" ht="12.75" customHeight="1">
      <c r="A19" s="47" t="s">
        <v>28</v>
      </c>
      <c r="C19" s="41">
        <v>68</v>
      </c>
      <c r="D19" s="41">
        <v>26</v>
      </c>
      <c r="E19" s="41">
        <v>42</v>
      </c>
    </row>
    <row r="20" spans="1:6" ht="12.75" customHeight="1">
      <c r="A20" s="47" t="s">
        <v>29</v>
      </c>
      <c r="C20" s="41">
        <v>33</v>
      </c>
      <c r="D20" s="41">
        <v>14</v>
      </c>
      <c r="E20" s="41">
        <v>19</v>
      </c>
    </row>
    <row r="21" spans="1:6" ht="12.75" customHeight="1">
      <c r="A21" s="47" t="s">
        <v>30</v>
      </c>
      <c r="C21" s="41">
        <v>14</v>
      </c>
      <c r="D21" s="41">
        <v>6</v>
      </c>
      <c r="E21" s="41">
        <v>8</v>
      </c>
    </row>
    <row r="22" spans="1:6" ht="12.75" customHeight="1">
      <c r="A22" s="48" t="s">
        <v>31</v>
      </c>
      <c r="C22" s="41">
        <v>14</v>
      </c>
      <c r="D22" s="41">
        <v>10</v>
      </c>
      <c r="E22" s="41">
        <v>4</v>
      </c>
    </row>
    <row r="23" spans="1:6" s="28" customFormat="1" ht="4.5" customHeight="1">
      <c r="A23" s="29"/>
      <c r="C23" s="29"/>
      <c r="D23" s="30"/>
      <c r="E23" s="30"/>
    </row>
    <row r="24" spans="1:6" ht="12.75" customHeight="1">
      <c r="C24" s="31"/>
      <c r="D24" s="31"/>
    </row>
    <row r="25" spans="1:6">
      <c r="A25" s="38"/>
      <c r="B25" s="43"/>
      <c r="C25" s="43"/>
      <c r="D25" s="42"/>
      <c r="E25" s="42"/>
    </row>
    <row r="26" spans="1:6" ht="6" customHeight="1">
      <c r="A26" s="21"/>
      <c r="B26" s="26"/>
      <c r="C26" s="26"/>
      <c r="D26" s="26"/>
      <c r="E26" s="26"/>
    </row>
    <row r="27" spans="1:6" ht="23.25" customHeight="1">
      <c r="F27" s="64"/>
    </row>
    <row r="28" spans="1:6" ht="9.9499999999999993" customHeight="1">
      <c r="A28" s="25"/>
      <c r="B28" s="63"/>
      <c r="C28" s="63"/>
      <c r="D28" s="63"/>
      <c r="E28" s="63"/>
      <c r="F28" s="64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5" tint="0.39997558519241921"/>
  </sheetPr>
  <dimension ref="A1:F28"/>
  <sheetViews>
    <sheetView view="pageLayout" zoomScale="130" zoomScaleNormal="120" zoomScalePageLayoutView="130" workbookViewId="0">
      <selection activeCell="B15" sqref="B15"/>
    </sheetView>
  </sheetViews>
  <sheetFormatPr baseColWidth="10" defaultRowHeight="12.75"/>
  <cols>
    <col min="1" max="1" width="31.42578125" customWidth="1"/>
    <col min="2" max="2" width="12.28515625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141</v>
      </c>
      <c r="B1" s="20"/>
    </row>
    <row r="2" spans="1:6" ht="12.6" customHeight="1">
      <c r="A2" s="5" t="s">
        <v>147</v>
      </c>
      <c r="B2" s="20"/>
    </row>
    <row r="3" spans="1:6" ht="12.6" customHeight="1">
      <c r="A3" s="5" t="s">
        <v>142</v>
      </c>
    </row>
    <row r="4" spans="1:6" ht="9.6" customHeight="1" thickBot="1">
      <c r="A4" s="2"/>
      <c r="B4" s="2"/>
      <c r="C4" s="2"/>
      <c r="D4" s="2"/>
      <c r="E4" s="65"/>
    </row>
    <row r="5" spans="1:6" s="28" customFormat="1" ht="20.25" customHeight="1">
      <c r="A5" s="27"/>
      <c r="B5" s="114"/>
      <c r="C5" s="50" t="s">
        <v>1</v>
      </c>
      <c r="D5" s="51" t="s">
        <v>15</v>
      </c>
      <c r="E5" s="51" t="s">
        <v>43</v>
      </c>
    </row>
    <row r="6" spans="1:6" ht="6.75" customHeight="1">
      <c r="A6" s="22"/>
      <c r="B6" s="23"/>
      <c r="C6" s="113"/>
      <c r="D6" s="24"/>
      <c r="E6" s="24"/>
    </row>
    <row r="7" spans="1:6" s="28" customFormat="1" ht="10.9" customHeight="1">
      <c r="A7" s="44" t="s">
        <v>98</v>
      </c>
      <c r="C7" s="45"/>
      <c r="D7" s="4"/>
      <c r="E7" s="4"/>
    </row>
    <row r="8" spans="1:6" ht="12.75" customHeight="1">
      <c r="A8" s="39" t="s">
        <v>0</v>
      </c>
      <c r="B8" s="40"/>
      <c r="C8" s="115">
        <v>5.0999999999999996</v>
      </c>
      <c r="D8" s="115">
        <v>5.15</v>
      </c>
      <c r="E8" s="115">
        <v>5.01</v>
      </c>
      <c r="F8" s="72"/>
    </row>
    <row r="9" spans="1:6">
      <c r="A9" s="73" t="s">
        <v>91</v>
      </c>
      <c r="B9" s="37"/>
      <c r="C9" s="81">
        <v>5.24</v>
      </c>
      <c r="D9" s="82">
        <v>5.21</v>
      </c>
      <c r="E9" s="82">
        <v>5.33</v>
      </c>
    </row>
    <row r="10" spans="1:6">
      <c r="A10" s="73" t="s">
        <v>92</v>
      </c>
      <c r="B10" s="37"/>
      <c r="C10" s="81">
        <v>5.15</v>
      </c>
      <c r="D10" s="82">
        <v>5.33</v>
      </c>
      <c r="E10" s="82">
        <v>4.8899999999999997</v>
      </c>
    </row>
    <row r="11" spans="1:6">
      <c r="A11" s="73" t="s">
        <v>93</v>
      </c>
      <c r="B11" s="36"/>
      <c r="C11" s="81">
        <v>4.45</v>
      </c>
      <c r="D11" s="81">
        <v>4.3099999999999996</v>
      </c>
      <c r="E11" s="82">
        <v>4.67</v>
      </c>
    </row>
    <row r="12" spans="1:6">
      <c r="A12" s="73" t="s">
        <v>94</v>
      </c>
      <c r="B12" s="36"/>
      <c r="C12" s="81">
        <v>5</v>
      </c>
      <c r="D12" s="81">
        <v>5</v>
      </c>
      <c r="E12" s="82">
        <v>5</v>
      </c>
    </row>
    <row r="13" spans="1:6">
      <c r="A13" s="73" t="s">
        <v>95</v>
      </c>
      <c r="B13" s="36"/>
      <c r="C13" s="81">
        <v>4.41</v>
      </c>
      <c r="D13" s="81">
        <v>4.16</v>
      </c>
      <c r="E13" s="82">
        <v>4.6500000000000004</v>
      </c>
    </row>
    <row r="14" spans="1:6">
      <c r="A14" s="73" t="s">
        <v>96</v>
      </c>
      <c r="B14" s="37"/>
      <c r="C14" s="81">
        <v>5.0599999999999996</v>
      </c>
      <c r="D14" s="82">
        <v>5.17</v>
      </c>
      <c r="E14" s="82">
        <v>4.8899999999999997</v>
      </c>
    </row>
    <row r="15" spans="1:6">
      <c r="A15" s="73" t="s">
        <v>97</v>
      </c>
      <c r="B15" s="37"/>
      <c r="C15" s="81">
        <v>4.74</v>
      </c>
      <c r="D15" s="82">
        <v>4.82</v>
      </c>
      <c r="E15" s="82">
        <v>4.5</v>
      </c>
    </row>
    <row r="16" spans="1:6" ht="6" customHeight="1">
      <c r="A16" s="73"/>
      <c r="B16" s="36"/>
      <c r="C16" s="36"/>
      <c r="D16" s="37"/>
      <c r="E16" s="37"/>
    </row>
    <row r="17" spans="1:6" ht="12.75" customHeight="1">
      <c r="A17" s="44" t="s">
        <v>99</v>
      </c>
      <c r="B17" s="76"/>
      <c r="C17" s="76"/>
      <c r="D17" s="76"/>
      <c r="E17" s="76"/>
    </row>
    <row r="18" spans="1:6" ht="15" customHeight="1">
      <c r="A18" s="34" t="s">
        <v>1</v>
      </c>
      <c r="B18" s="80"/>
      <c r="C18" s="80">
        <v>4.76</v>
      </c>
      <c r="D18" s="80">
        <v>4.6100000000000003</v>
      </c>
      <c r="E18" s="80">
        <v>4.92</v>
      </c>
      <c r="F18" s="35"/>
    </row>
    <row r="19" spans="1:6">
      <c r="A19" s="73" t="s">
        <v>91</v>
      </c>
      <c r="B19" s="81"/>
      <c r="C19" s="81">
        <v>5.37</v>
      </c>
      <c r="D19" s="82">
        <v>4.97</v>
      </c>
      <c r="E19" s="82">
        <v>5.71</v>
      </c>
      <c r="F19" s="37"/>
    </row>
    <row r="20" spans="1:6">
      <c r="A20" s="73" t="s">
        <v>92</v>
      </c>
      <c r="B20" s="81"/>
      <c r="C20" s="81">
        <v>5.09</v>
      </c>
      <c r="D20" s="82">
        <v>4.79</v>
      </c>
      <c r="E20" s="82">
        <v>5.45</v>
      </c>
      <c r="F20" s="37"/>
    </row>
    <row r="21" spans="1:6">
      <c r="A21" s="73" t="s">
        <v>93</v>
      </c>
      <c r="B21" s="81"/>
      <c r="C21" s="81">
        <v>4.33</v>
      </c>
      <c r="D21" s="81">
        <v>4.43</v>
      </c>
      <c r="E21" s="82">
        <v>4.1399999999999997</v>
      </c>
      <c r="F21" s="37"/>
    </row>
    <row r="22" spans="1:6">
      <c r="A22" s="73" t="s">
        <v>94</v>
      </c>
      <c r="B22" s="81"/>
      <c r="C22" s="81">
        <v>4.03</v>
      </c>
      <c r="D22" s="81">
        <v>5</v>
      </c>
      <c r="E22" s="82">
        <v>3.07</v>
      </c>
      <c r="F22" s="37"/>
    </row>
    <row r="23" spans="1:6">
      <c r="A23" s="73" t="s">
        <v>95</v>
      </c>
      <c r="B23" s="81"/>
      <c r="C23" s="81">
        <v>2.87</v>
      </c>
      <c r="D23" s="81">
        <v>2.83</v>
      </c>
      <c r="E23" s="82">
        <v>2.95</v>
      </c>
      <c r="F23" s="37"/>
    </row>
    <row r="24" spans="1:6">
      <c r="A24" s="73" t="s">
        <v>96</v>
      </c>
      <c r="B24" s="81"/>
      <c r="C24" s="81">
        <v>4.34</v>
      </c>
      <c r="D24" s="82">
        <v>4.57</v>
      </c>
      <c r="E24" s="82">
        <v>4.16</v>
      </c>
      <c r="F24" s="37"/>
    </row>
    <row r="25" spans="1:6">
      <c r="A25" s="73" t="s">
        <v>97</v>
      </c>
      <c r="B25" s="81"/>
      <c r="C25" s="81">
        <v>4.09</v>
      </c>
      <c r="D25" s="82">
        <v>4.25</v>
      </c>
      <c r="E25" s="82">
        <v>3.84</v>
      </c>
      <c r="F25" s="37"/>
    </row>
    <row r="26" spans="1:6" ht="6" customHeight="1">
      <c r="A26" s="21"/>
      <c r="B26" s="26"/>
      <c r="C26" s="26"/>
      <c r="D26" s="26"/>
      <c r="E26" s="26"/>
    </row>
    <row r="27" spans="1:6" ht="23.25" customHeight="1">
      <c r="F27" s="64"/>
    </row>
    <row r="28" spans="1:6" ht="9.9499999999999993" customHeight="1">
      <c r="A28" s="25"/>
      <c r="B28" s="63"/>
      <c r="C28" s="63"/>
      <c r="D28" s="63"/>
      <c r="E28" s="63"/>
      <c r="F28" s="64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S76"/>
  <sheetViews>
    <sheetView topLeftCell="A3" zoomScaleNormal="100" zoomScalePageLayoutView="130" workbookViewId="0"/>
  </sheetViews>
  <sheetFormatPr baseColWidth="10" defaultColWidth="9.7109375" defaultRowHeight="9"/>
  <cols>
    <col min="1" max="1" width="28.28515625" style="60" customWidth="1"/>
    <col min="2" max="3" width="10.7109375" style="60" customWidth="1"/>
    <col min="4" max="6" width="13" style="60" customWidth="1"/>
    <col min="7" max="8" width="8.7109375" style="60" customWidth="1"/>
    <col min="9" max="9" width="10.85546875" style="60" bestFit="1" customWidth="1"/>
    <col min="10" max="22" width="8.7109375" style="60" customWidth="1"/>
    <col min="23" max="16384" width="9.7109375" style="60"/>
  </cols>
  <sheetData>
    <row r="1" spans="1:19" s="7" customFormat="1" ht="12.6" customHeight="1">
      <c r="A1" s="5" t="s">
        <v>220</v>
      </c>
      <c r="B1" s="5"/>
      <c r="C1" s="5"/>
    </row>
    <row r="2" spans="1:19" s="7" customFormat="1" ht="12.6" customHeight="1">
      <c r="A2" s="5" t="s">
        <v>193</v>
      </c>
      <c r="B2" s="5"/>
      <c r="C2" s="5"/>
    </row>
    <row r="3" spans="1:19" s="7" customFormat="1" ht="12.6" customHeight="1">
      <c r="A3" s="5" t="s">
        <v>202</v>
      </c>
      <c r="B3" s="5"/>
      <c r="C3" s="5"/>
    </row>
    <row r="4" spans="1:19" s="1" customFormat="1" ht="9.6" customHeight="1" thickBot="1">
      <c r="A4" s="2"/>
      <c r="B4" s="2"/>
      <c r="C4" s="2"/>
      <c r="D4" s="2"/>
      <c r="E4" s="2"/>
      <c r="F4" s="2"/>
      <c r="J4" s="8"/>
    </row>
    <row r="5" spans="1:19" s="1" customFormat="1" ht="27.6" customHeight="1">
      <c r="A5" s="18"/>
      <c r="B5" s="67" t="s">
        <v>1</v>
      </c>
      <c r="C5" s="98" t="s">
        <v>15</v>
      </c>
      <c r="D5" s="18" t="s">
        <v>18</v>
      </c>
      <c r="E5" s="18" t="s">
        <v>35</v>
      </c>
      <c r="F5" s="18" t="s">
        <v>34</v>
      </c>
      <c r="G5" s="4"/>
      <c r="H5" s="33"/>
      <c r="I5" s="4"/>
    </row>
    <row r="6" spans="1:19" s="1" customFormat="1" ht="9.75" customHeight="1">
      <c r="A6" s="4"/>
      <c r="B6" s="4"/>
      <c r="C6" s="71"/>
      <c r="D6" s="49"/>
      <c r="E6" s="49"/>
      <c r="F6" s="49"/>
      <c r="G6" s="4"/>
      <c r="H6" s="33"/>
      <c r="I6" s="4"/>
    </row>
    <row r="7" spans="1:19" s="1" customFormat="1" ht="10.9" customHeight="1">
      <c r="A7" s="32" t="s">
        <v>27</v>
      </c>
      <c r="B7" s="32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</row>
    <row r="8" spans="1:19" s="16" customFormat="1" ht="10.15" customHeight="1">
      <c r="A8" s="14" t="s">
        <v>1</v>
      </c>
      <c r="B8" s="144">
        <v>38084</v>
      </c>
      <c r="C8" s="145">
        <v>23548</v>
      </c>
      <c r="D8" s="146">
        <v>34879</v>
      </c>
      <c r="E8" s="146">
        <v>769</v>
      </c>
      <c r="F8" s="146">
        <v>2436</v>
      </c>
      <c r="G8" s="11"/>
      <c r="H8" s="15"/>
      <c r="I8" s="15"/>
    </row>
    <row r="9" spans="1:19" s="10" customFormat="1" ht="10.15" customHeight="1">
      <c r="A9" s="13" t="s">
        <v>6</v>
      </c>
      <c r="B9" s="147">
        <v>5844</v>
      </c>
      <c r="C9" s="148">
        <v>3649</v>
      </c>
      <c r="D9" s="149">
        <v>5400</v>
      </c>
      <c r="E9" s="149">
        <v>126</v>
      </c>
      <c r="F9" s="149">
        <v>318</v>
      </c>
      <c r="G9" s="11"/>
      <c r="H9" s="12"/>
      <c r="I9" s="12"/>
    </row>
    <row r="10" spans="1:19" s="10" customFormat="1" ht="10.15" customHeight="1">
      <c r="A10" s="13" t="s">
        <v>7</v>
      </c>
      <c r="B10" s="147">
        <v>1065</v>
      </c>
      <c r="C10" s="148">
        <v>661</v>
      </c>
      <c r="D10" s="149">
        <v>939</v>
      </c>
      <c r="E10" s="149">
        <v>19</v>
      </c>
      <c r="F10" s="149">
        <v>107</v>
      </c>
      <c r="G10" s="11"/>
      <c r="H10" s="12"/>
      <c r="I10" s="12"/>
    </row>
    <row r="11" spans="1:19" s="10" customFormat="1" ht="10.15" customHeight="1">
      <c r="A11" s="13" t="s">
        <v>129</v>
      </c>
      <c r="B11" s="147">
        <v>942</v>
      </c>
      <c r="C11" s="148">
        <v>551</v>
      </c>
      <c r="D11" s="149">
        <v>928</v>
      </c>
      <c r="E11" s="149">
        <v>10</v>
      </c>
      <c r="F11" s="149">
        <v>4</v>
      </c>
      <c r="G11" s="11"/>
      <c r="H11" s="12"/>
      <c r="I11" s="12"/>
    </row>
    <row r="12" spans="1:19" s="10" customFormat="1" ht="10.15" customHeight="1">
      <c r="A12" s="13" t="s">
        <v>130</v>
      </c>
      <c r="B12" s="147">
        <v>218</v>
      </c>
      <c r="C12" s="148">
        <v>147</v>
      </c>
      <c r="D12" s="149">
        <v>167</v>
      </c>
      <c r="E12" s="149">
        <v>13</v>
      </c>
      <c r="F12" s="149">
        <v>38</v>
      </c>
      <c r="G12" s="11"/>
      <c r="H12" s="12"/>
      <c r="I12" s="12"/>
    </row>
    <row r="13" spans="1:19" s="10" customFormat="1" ht="10.15" customHeight="1">
      <c r="A13" s="13" t="s">
        <v>8</v>
      </c>
      <c r="B13" s="147">
        <v>1198</v>
      </c>
      <c r="C13" s="148">
        <v>634</v>
      </c>
      <c r="D13" s="149">
        <v>838</v>
      </c>
      <c r="E13" s="149">
        <v>51</v>
      </c>
      <c r="F13" s="149">
        <v>309</v>
      </c>
      <c r="G13" s="11"/>
      <c r="H13" s="12"/>
      <c r="I13" s="12"/>
    </row>
    <row r="14" spans="1:19" s="10" customFormat="1" ht="10.15" customHeight="1">
      <c r="A14" s="13" t="s">
        <v>3</v>
      </c>
      <c r="B14" s="147">
        <v>456</v>
      </c>
      <c r="C14" s="148">
        <v>258</v>
      </c>
      <c r="D14" s="149">
        <v>372</v>
      </c>
      <c r="E14" s="149">
        <v>0</v>
      </c>
      <c r="F14" s="149">
        <v>84</v>
      </c>
      <c r="G14" s="11"/>
      <c r="H14" s="12"/>
      <c r="I14" s="12"/>
    </row>
    <row r="15" spans="1:19" s="10" customFormat="1" ht="10.15" customHeight="1">
      <c r="A15" s="13" t="s">
        <v>9</v>
      </c>
      <c r="B15" s="147">
        <v>1939</v>
      </c>
      <c r="C15" s="148">
        <v>1263</v>
      </c>
      <c r="D15" s="149">
        <v>1809</v>
      </c>
      <c r="E15" s="149">
        <v>49</v>
      </c>
      <c r="F15" s="149">
        <v>81</v>
      </c>
      <c r="G15" s="11"/>
      <c r="H15" s="12"/>
      <c r="I15" s="12"/>
    </row>
    <row r="16" spans="1:19" s="10" customFormat="1" ht="10.15" customHeight="1">
      <c r="A16" s="13" t="s">
        <v>10</v>
      </c>
      <c r="B16" s="147">
        <v>549</v>
      </c>
      <c r="C16" s="148">
        <v>324</v>
      </c>
      <c r="D16" s="149">
        <v>477</v>
      </c>
      <c r="E16" s="149">
        <v>1</v>
      </c>
      <c r="F16" s="149">
        <v>71</v>
      </c>
      <c r="G16" s="11"/>
      <c r="H16" s="12"/>
      <c r="I16" s="12"/>
    </row>
    <row r="17" spans="1:9" s="10" customFormat="1" ht="9.75" customHeight="1">
      <c r="A17" s="13" t="s">
        <v>11</v>
      </c>
      <c r="B17" s="147">
        <v>6899</v>
      </c>
      <c r="C17" s="148">
        <v>4295</v>
      </c>
      <c r="D17" s="149">
        <v>6276</v>
      </c>
      <c r="E17" s="149">
        <v>94</v>
      </c>
      <c r="F17" s="149">
        <v>529</v>
      </c>
      <c r="G17" s="11"/>
      <c r="H17" s="12"/>
      <c r="I17" s="12"/>
    </row>
    <row r="18" spans="1:9" s="10" customFormat="1" ht="10.15" customHeight="1">
      <c r="A18" s="13" t="s">
        <v>12</v>
      </c>
      <c r="B18" s="147">
        <v>4487</v>
      </c>
      <c r="C18" s="148">
        <v>2836</v>
      </c>
      <c r="D18" s="149">
        <v>4263</v>
      </c>
      <c r="E18" s="149">
        <v>106</v>
      </c>
      <c r="F18" s="149">
        <v>118</v>
      </c>
      <c r="G18" s="11"/>
      <c r="H18" s="12"/>
      <c r="I18" s="12"/>
    </row>
    <row r="19" spans="1:9" s="10" customFormat="1" ht="10.15" customHeight="1">
      <c r="A19" s="13" t="s">
        <v>4</v>
      </c>
      <c r="B19" s="147">
        <v>374</v>
      </c>
      <c r="C19" s="148">
        <v>210</v>
      </c>
      <c r="D19" s="149">
        <v>308</v>
      </c>
      <c r="E19" s="149">
        <v>3</v>
      </c>
      <c r="F19" s="149">
        <v>63</v>
      </c>
      <c r="G19" s="11"/>
      <c r="H19" s="12"/>
      <c r="I19" s="12"/>
    </row>
    <row r="20" spans="1:9" s="10" customFormat="1" ht="10.15" customHeight="1">
      <c r="A20" s="13" t="s">
        <v>13</v>
      </c>
      <c r="B20" s="147">
        <v>1600</v>
      </c>
      <c r="C20" s="148">
        <v>977</v>
      </c>
      <c r="D20" s="149">
        <v>1351</v>
      </c>
      <c r="E20" s="149">
        <v>103</v>
      </c>
      <c r="F20" s="149">
        <v>146</v>
      </c>
      <c r="G20" s="11"/>
      <c r="H20" s="12"/>
      <c r="I20" s="12"/>
    </row>
    <row r="21" spans="1:9" s="10" customFormat="1" ht="10.15" customHeight="1">
      <c r="A21" s="13" t="s">
        <v>131</v>
      </c>
      <c r="B21" s="147">
        <v>8136</v>
      </c>
      <c r="C21" s="148">
        <v>5070</v>
      </c>
      <c r="D21" s="149">
        <v>7814</v>
      </c>
      <c r="E21" s="149">
        <v>110</v>
      </c>
      <c r="F21" s="149">
        <v>212</v>
      </c>
      <c r="G21" s="11"/>
      <c r="H21" s="12"/>
      <c r="I21" s="12"/>
    </row>
    <row r="22" spans="1:9" s="10" customFormat="1" ht="10.15" customHeight="1">
      <c r="A22" s="13" t="s">
        <v>132</v>
      </c>
      <c r="B22" s="147">
        <v>1197</v>
      </c>
      <c r="C22" s="148">
        <v>720</v>
      </c>
      <c r="D22" s="149">
        <v>1149</v>
      </c>
      <c r="E22" s="149">
        <v>13</v>
      </c>
      <c r="F22" s="149">
        <v>35</v>
      </c>
      <c r="G22" s="11"/>
      <c r="H22" s="12"/>
      <c r="I22" s="12"/>
    </row>
    <row r="23" spans="1:9" s="10" customFormat="1" ht="10.15" customHeight="1">
      <c r="A23" s="13" t="s">
        <v>133</v>
      </c>
      <c r="B23" s="147">
        <v>910</v>
      </c>
      <c r="C23" s="148">
        <v>547</v>
      </c>
      <c r="D23" s="149">
        <v>831</v>
      </c>
      <c r="E23" s="149">
        <v>8</v>
      </c>
      <c r="F23" s="149">
        <v>71</v>
      </c>
      <c r="G23" s="11"/>
      <c r="H23" s="12"/>
      <c r="I23" s="12"/>
    </row>
    <row r="24" spans="1:9" s="10" customFormat="1" ht="10.15" customHeight="1">
      <c r="A24" s="13" t="s">
        <v>5</v>
      </c>
      <c r="B24" s="147">
        <v>2016</v>
      </c>
      <c r="C24" s="148">
        <v>1239</v>
      </c>
      <c r="D24" s="149">
        <v>1778</v>
      </c>
      <c r="E24" s="149">
        <v>30</v>
      </c>
      <c r="F24" s="149">
        <v>208</v>
      </c>
      <c r="G24" s="11"/>
      <c r="H24" s="12"/>
      <c r="I24" s="12"/>
    </row>
    <row r="25" spans="1:9" s="10" customFormat="1" ht="10.15" customHeight="1">
      <c r="A25" s="13" t="s">
        <v>134</v>
      </c>
      <c r="B25" s="147">
        <v>172</v>
      </c>
      <c r="C25" s="148">
        <v>112</v>
      </c>
      <c r="D25" s="149">
        <v>97</v>
      </c>
      <c r="E25" s="149">
        <v>33</v>
      </c>
      <c r="F25" s="149">
        <v>42</v>
      </c>
      <c r="G25" s="11"/>
      <c r="H25" s="12"/>
      <c r="I25" s="12"/>
    </row>
    <row r="26" spans="1:9" s="10" customFormat="1" ht="10.15" customHeight="1">
      <c r="A26" s="13" t="s">
        <v>16</v>
      </c>
      <c r="B26" s="103" t="s">
        <v>265</v>
      </c>
      <c r="C26" s="104" t="s">
        <v>265</v>
      </c>
      <c r="D26" s="149" t="s">
        <v>265</v>
      </c>
      <c r="E26" s="167" t="s">
        <v>265</v>
      </c>
      <c r="F26" s="149" t="s">
        <v>265</v>
      </c>
      <c r="G26" s="11"/>
    </row>
    <row r="27" spans="1:9" s="10" customFormat="1" ht="10.15" customHeight="1">
      <c r="A27" s="13" t="s">
        <v>17</v>
      </c>
      <c r="B27" s="103" t="s">
        <v>265</v>
      </c>
      <c r="C27" s="104" t="s">
        <v>265</v>
      </c>
      <c r="D27" s="149" t="s">
        <v>265</v>
      </c>
      <c r="E27" s="167" t="s">
        <v>265</v>
      </c>
      <c r="F27" s="149" t="s">
        <v>265</v>
      </c>
      <c r="G27" s="11"/>
    </row>
    <row r="28" spans="1:9" s="10" customFormat="1" ht="8.4499999999999993" customHeight="1">
      <c r="A28" s="13" t="s">
        <v>192</v>
      </c>
      <c r="B28" s="147">
        <v>82</v>
      </c>
      <c r="C28" s="148">
        <v>55</v>
      </c>
      <c r="D28" s="149" t="s">
        <v>265</v>
      </c>
      <c r="E28" s="149" t="s">
        <v>265</v>
      </c>
      <c r="F28" s="149" t="s">
        <v>265</v>
      </c>
      <c r="G28" s="11"/>
      <c r="H28" s="12"/>
      <c r="I28" s="12"/>
    </row>
    <row r="29" spans="1:9">
      <c r="B29" s="168"/>
      <c r="C29" s="168"/>
      <c r="D29" s="150"/>
      <c r="E29" s="169"/>
      <c r="F29" s="169"/>
    </row>
    <row r="30" spans="1:9" ht="10.15" customHeight="1">
      <c r="A30" s="32" t="s">
        <v>26</v>
      </c>
      <c r="B30" s="168"/>
      <c r="C30" s="168"/>
      <c r="D30" s="150"/>
      <c r="E30" s="169"/>
      <c r="F30" s="169"/>
    </row>
    <row r="31" spans="1:9" ht="10.15" customHeight="1">
      <c r="A31" s="14" t="str">
        <f t="shared" ref="A31:A48" si="0">A8</f>
        <v>TOTAL</v>
      </c>
      <c r="B31" s="144">
        <v>32089</v>
      </c>
      <c r="C31" s="145">
        <v>20000</v>
      </c>
      <c r="D31" s="146">
        <v>31470</v>
      </c>
      <c r="E31" s="146">
        <v>545</v>
      </c>
      <c r="F31" s="146">
        <v>74</v>
      </c>
    </row>
    <row r="32" spans="1:9" ht="9.6" customHeight="1">
      <c r="A32" s="13" t="str">
        <f t="shared" si="0"/>
        <v>Andalucía</v>
      </c>
      <c r="B32" s="147">
        <v>5240</v>
      </c>
      <c r="C32" s="148">
        <v>3294</v>
      </c>
      <c r="D32" s="149">
        <v>5131</v>
      </c>
      <c r="E32" s="149">
        <v>99</v>
      </c>
      <c r="F32" s="149">
        <v>10</v>
      </c>
    </row>
    <row r="33" spans="1:6" ht="10.15" customHeight="1">
      <c r="A33" s="13" t="str">
        <f t="shared" si="0"/>
        <v>Aragón</v>
      </c>
      <c r="B33" s="147">
        <v>886</v>
      </c>
      <c r="C33" s="148">
        <v>561</v>
      </c>
      <c r="D33" s="149">
        <v>868</v>
      </c>
      <c r="E33" s="149">
        <v>16</v>
      </c>
      <c r="F33" s="149">
        <v>2</v>
      </c>
    </row>
    <row r="34" spans="1:6" ht="10.15" customHeight="1">
      <c r="A34" s="13" t="str">
        <f t="shared" si="0"/>
        <v>Asturias, Principado de</v>
      </c>
      <c r="B34" s="147">
        <v>916</v>
      </c>
      <c r="C34" s="148">
        <v>532</v>
      </c>
      <c r="D34" s="149">
        <v>906</v>
      </c>
      <c r="E34" s="149">
        <v>10</v>
      </c>
      <c r="F34" s="149" t="s">
        <v>265</v>
      </c>
    </row>
    <row r="35" spans="1:6" ht="10.15" customHeight="1">
      <c r="A35" s="13" t="str">
        <f t="shared" si="0"/>
        <v>Balears, Illes</v>
      </c>
      <c r="B35" s="147">
        <v>157</v>
      </c>
      <c r="C35" s="148">
        <v>102</v>
      </c>
      <c r="D35" s="149">
        <v>155</v>
      </c>
      <c r="E35" s="149">
        <v>2</v>
      </c>
      <c r="F35" s="149" t="s">
        <v>265</v>
      </c>
    </row>
    <row r="36" spans="1:6" ht="10.15" customHeight="1">
      <c r="A36" s="13" t="str">
        <f t="shared" si="0"/>
        <v>Canarias</v>
      </c>
      <c r="B36" s="147">
        <v>716</v>
      </c>
      <c r="C36" s="148">
        <v>385</v>
      </c>
      <c r="D36" s="149">
        <v>689</v>
      </c>
      <c r="E36" s="149">
        <v>27</v>
      </c>
      <c r="F36" s="149" t="s">
        <v>265</v>
      </c>
    </row>
    <row r="37" spans="1:6" ht="10.15" customHeight="1">
      <c r="A37" s="13" t="str">
        <f t="shared" si="0"/>
        <v>Cantabria</v>
      </c>
      <c r="B37" s="147">
        <v>363</v>
      </c>
      <c r="C37" s="148">
        <v>215</v>
      </c>
      <c r="D37" s="149">
        <v>363</v>
      </c>
      <c r="E37" s="149" t="s">
        <v>265</v>
      </c>
      <c r="F37" s="149" t="s">
        <v>265</v>
      </c>
    </row>
    <row r="38" spans="1:6" ht="10.15" customHeight="1">
      <c r="A38" s="13" t="str">
        <f t="shared" si="0"/>
        <v>Castilla y León</v>
      </c>
      <c r="B38" s="147">
        <v>1610</v>
      </c>
      <c r="C38" s="148">
        <v>1056</v>
      </c>
      <c r="D38" s="149">
        <v>1582</v>
      </c>
      <c r="E38" s="149">
        <v>28</v>
      </c>
      <c r="F38" s="149" t="s">
        <v>265</v>
      </c>
    </row>
    <row r="39" spans="1:6" ht="10.15" customHeight="1">
      <c r="A39" s="13" t="str">
        <f t="shared" si="0"/>
        <v>Castilla-La Mancha</v>
      </c>
      <c r="B39" s="147">
        <v>407</v>
      </c>
      <c r="C39" s="148">
        <v>233</v>
      </c>
      <c r="D39" s="149">
        <v>406</v>
      </c>
      <c r="E39" s="149">
        <v>1</v>
      </c>
      <c r="F39" s="149" t="s">
        <v>265</v>
      </c>
    </row>
    <row r="40" spans="1:6" ht="10.15" customHeight="1">
      <c r="A40" s="13" t="str">
        <f t="shared" si="0"/>
        <v>Cataluña</v>
      </c>
      <c r="B40" s="147">
        <v>5483</v>
      </c>
      <c r="C40" s="148">
        <v>3480</v>
      </c>
      <c r="D40" s="149">
        <v>5370</v>
      </c>
      <c r="E40" s="149">
        <v>69</v>
      </c>
      <c r="F40" s="149">
        <v>44</v>
      </c>
    </row>
    <row r="41" spans="1:6" ht="10.15" customHeight="1">
      <c r="A41" s="13" t="str">
        <f t="shared" si="0"/>
        <v>Comunitat Valenciana</v>
      </c>
      <c r="B41" s="147">
        <v>3903</v>
      </c>
      <c r="C41" s="148">
        <v>2442</v>
      </c>
      <c r="D41" s="149">
        <v>3808</v>
      </c>
      <c r="E41" s="149">
        <v>95</v>
      </c>
      <c r="F41" s="149" t="s">
        <v>265</v>
      </c>
    </row>
    <row r="42" spans="1:6" ht="10.35" customHeight="1">
      <c r="A42" s="13" t="str">
        <f t="shared" si="0"/>
        <v>Extremadura</v>
      </c>
      <c r="B42" s="147">
        <v>289</v>
      </c>
      <c r="C42" s="148">
        <v>163</v>
      </c>
      <c r="D42" s="149">
        <v>288</v>
      </c>
      <c r="E42" s="149">
        <v>1</v>
      </c>
      <c r="F42" s="149" t="s">
        <v>265</v>
      </c>
    </row>
    <row r="43" spans="1:6" ht="10.15" customHeight="1">
      <c r="A43" s="13" t="str">
        <f t="shared" si="0"/>
        <v>Galicia</v>
      </c>
      <c r="B43" s="147">
        <v>1349</v>
      </c>
      <c r="C43" s="148">
        <v>839</v>
      </c>
      <c r="D43" s="149">
        <v>1288</v>
      </c>
      <c r="E43" s="149">
        <v>61</v>
      </c>
      <c r="F43" s="149" t="s">
        <v>265</v>
      </c>
    </row>
    <row r="44" spans="1:6" ht="10.15" customHeight="1">
      <c r="A44" s="13" t="str">
        <f t="shared" si="0"/>
        <v>Madrid, Comunidad de</v>
      </c>
      <c r="B44" s="147">
        <v>7246</v>
      </c>
      <c r="C44" s="148">
        <v>4519</v>
      </c>
      <c r="D44" s="149">
        <v>7173</v>
      </c>
      <c r="E44" s="149">
        <v>70</v>
      </c>
      <c r="F44" s="149">
        <v>3</v>
      </c>
    </row>
    <row r="45" spans="1:6" ht="10.15" customHeight="1">
      <c r="A45" s="13" t="str">
        <f t="shared" si="0"/>
        <v>Murcia, Región de</v>
      </c>
      <c r="B45" s="147">
        <v>1013</v>
      </c>
      <c r="C45" s="148">
        <v>635</v>
      </c>
      <c r="D45" s="149">
        <v>1001</v>
      </c>
      <c r="E45" s="149">
        <v>12</v>
      </c>
      <c r="F45" s="149" t="s">
        <v>265</v>
      </c>
    </row>
    <row r="46" spans="1:6" ht="10.15" customHeight="1">
      <c r="A46" s="13" t="str">
        <f t="shared" si="0"/>
        <v>Navarra, Comunidad Foral de</v>
      </c>
      <c r="B46" s="147">
        <v>765</v>
      </c>
      <c r="C46" s="148">
        <v>444</v>
      </c>
      <c r="D46" s="149">
        <v>757</v>
      </c>
      <c r="E46" s="149">
        <v>8</v>
      </c>
      <c r="F46" s="149" t="s">
        <v>265</v>
      </c>
    </row>
    <row r="47" spans="1:6" ht="10.15" customHeight="1">
      <c r="A47" s="13" t="str">
        <f t="shared" si="0"/>
        <v>País Vasco</v>
      </c>
      <c r="B47" s="147">
        <v>1566</v>
      </c>
      <c r="C47" s="148">
        <v>987</v>
      </c>
      <c r="D47" s="149">
        <v>1533</v>
      </c>
      <c r="E47" s="149">
        <v>18</v>
      </c>
      <c r="F47" s="149">
        <v>15</v>
      </c>
    </row>
    <row r="48" spans="1:6" ht="9.75" customHeight="1">
      <c r="A48" s="13" t="str">
        <f t="shared" si="0"/>
        <v>Rioja, La</v>
      </c>
      <c r="B48" s="147">
        <v>118</v>
      </c>
      <c r="C48" s="148">
        <v>75</v>
      </c>
      <c r="D48" s="149">
        <v>90</v>
      </c>
      <c r="E48" s="149">
        <v>28</v>
      </c>
      <c r="F48" s="149" t="s">
        <v>265</v>
      </c>
    </row>
    <row r="49" spans="1:7" s="10" customFormat="1" ht="10.15" customHeight="1">
      <c r="A49" s="13" t="s">
        <v>16</v>
      </c>
      <c r="B49" s="103" t="s">
        <v>265</v>
      </c>
      <c r="C49" s="104" t="s">
        <v>265</v>
      </c>
      <c r="D49" s="149" t="s">
        <v>265</v>
      </c>
      <c r="E49" s="167" t="s">
        <v>265</v>
      </c>
      <c r="F49" s="149" t="s">
        <v>265</v>
      </c>
      <c r="G49" s="11"/>
    </row>
    <row r="50" spans="1:7" s="10" customFormat="1" ht="8.4499999999999993" customHeight="1">
      <c r="A50" s="13" t="s">
        <v>17</v>
      </c>
      <c r="B50" s="103" t="s">
        <v>265</v>
      </c>
      <c r="C50" s="104" t="s">
        <v>265</v>
      </c>
      <c r="D50" s="149" t="s">
        <v>265</v>
      </c>
      <c r="E50" s="167" t="s">
        <v>265</v>
      </c>
      <c r="F50" s="149" t="s">
        <v>265</v>
      </c>
      <c r="G50" s="11"/>
    </row>
    <row r="51" spans="1:7">
      <c r="A51" s="13" t="str">
        <f>A28</f>
        <v>Universidades no presenciales (1)</v>
      </c>
      <c r="B51" s="147">
        <v>62</v>
      </c>
      <c r="C51" s="148">
        <v>38</v>
      </c>
      <c r="D51" s="149">
        <v>62</v>
      </c>
      <c r="E51" s="149" t="s">
        <v>265</v>
      </c>
      <c r="F51" s="149" t="s">
        <v>265</v>
      </c>
    </row>
    <row r="52" spans="1:7" ht="10.15" customHeight="1">
      <c r="B52" s="168"/>
      <c r="C52" s="168"/>
      <c r="D52" s="150"/>
      <c r="E52" s="169"/>
      <c r="F52" s="169"/>
    </row>
    <row r="53" spans="1:7" ht="10.15" customHeight="1">
      <c r="A53" s="32" t="s">
        <v>25</v>
      </c>
      <c r="B53" s="168"/>
      <c r="C53" s="168"/>
      <c r="D53" s="150"/>
      <c r="E53" s="169"/>
      <c r="F53" s="169"/>
    </row>
    <row r="54" spans="1:7" ht="10.15" customHeight="1">
      <c r="A54" s="14" t="str">
        <f t="shared" ref="A54:A71" si="1">A31</f>
        <v>TOTAL</v>
      </c>
      <c r="B54" s="144">
        <v>5995</v>
      </c>
      <c r="C54" s="145">
        <v>3548</v>
      </c>
      <c r="D54" s="146">
        <v>3409</v>
      </c>
      <c r="E54" s="146">
        <v>224</v>
      </c>
      <c r="F54" s="146">
        <v>2362</v>
      </c>
      <c r="G54" s="151"/>
    </row>
    <row r="55" spans="1:7" ht="10.15" customHeight="1">
      <c r="A55" s="13" t="str">
        <f t="shared" si="1"/>
        <v>Andalucía</v>
      </c>
      <c r="B55" s="147">
        <v>604</v>
      </c>
      <c r="C55" s="148">
        <v>355</v>
      </c>
      <c r="D55" s="149">
        <v>269</v>
      </c>
      <c r="E55" s="149">
        <v>27</v>
      </c>
      <c r="F55" s="149">
        <v>308</v>
      </c>
      <c r="G55" s="151"/>
    </row>
    <row r="56" spans="1:7" ht="10.15" customHeight="1">
      <c r="A56" s="13" t="str">
        <f t="shared" si="1"/>
        <v>Aragón</v>
      </c>
      <c r="B56" s="147">
        <v>179</v>
      </c>
      <c r="C56" s="148">
        <v>100</v>
      </c>
      <c r="D56" s="149">
        <v>71</v>
      </c>
      <c r="E56" s="149">
        <v>3</v>
      </c>
      <c r="F56" s="149">
        <v>105</v>
      </c>
      <c r="G56" s="151"/>
    </row>
    <row r="57" spans="1:7" ht="10.15" customHeight="1">
      <c r="A57" s="13" t="str">
        <f t="shared" si="1"/>
        <v>Asturias, Principado de</v>
      </c>
      <c r="B57" s="147">
        <v>26</v>
      </c>
      <c r="C57" s="148">
        <v>19</v>
      </c>
      <c r="D57" s="149">
        <v>22</v>
      </c>
      <c r="E57" s="149">
        <v>0</v>
      </c>
      <c r="F57" s="149">
        <v>4</v>
      </c>
      <c r="G57" s="151"/>
    </row>
    <row r="58" spans="1:7" ht="10.15" customHeight="1">
      <c r="A58" s="13" t="str">
        <f t="shared" si="1"/>
        <v>Balears, Illes</v>
      </c>
      <c r="B58" s="147">
        <v>61</v>
      </c>
      <c r="C58" s="148">
        <v>45</v>
      </c>
      <c r="D58" s="149">
        <v>12</v>
      </c>
      <c r="E58" s="149">
        <v>11</v>
      </c>
      <c r="F58" s="149">
        <v>38</v>
      </c>
      <c r="G58" s="151"/>
    </row>
    <row r="59" spans="1:7" ht="10.15" customHeight="1">
      <c r="A59" s="13" t="str">
        <f t="shared" si="1"/>
        <v>Canarias</v>
      </c>
      <c r="B59" s="147">
        <v>482</v>
      </c>
      <c r="C59" s="148">
        <v>249</v>
      </c>
      <c r="D59" s="149">
        <v>149</v>
      </c>
      <c r="E59" s="149">
        <v>24</v>
      </c>
      <c r="F59" s="149">
        <v>309</v>
      </c>
      <c r="G59" s="151"/>
    </row>
    <row r="60" spans="1:7" ht="10.15" customHeight="1">
      <c r="A60" s="13" t="str">
        <f t="shared" si="1"/>
        <v>Cantabria</v>
      </c>
      <c r="B60" s="147">
        <v>93</v>
      </c>
      <c r="C60" s="148">
        <v>43</v>
      </c>
      <c r="D60" s="149">
        <v>9</v>
      </c>
      <c r="E60" s="149" t="s">
        <v>265</v>
      </c>
      <c r="F60" s="149">
        <v>84</v>
      </c>
      <c r="G60" s="151"/>
    </row>
    <row r="61" spans="1:7" ht="10.15" customHeight="1">
      <c r="A61" s="13" t="str">
        <f t="shared" si="1"/>
        <v>Castilla y León</v>
      </c>
      <c r="B61" s="147">
        <v>329</v>
      </c>
      <c r="C61" s="148">
        <v>207</v>
      </c>
      <c r="D61" s="149">
        <v>227</v>
      </c>
      <c r="E61" s="149">
        <v>21</v>
      </c>
      <c r="F61" s="149">
        <v>81</v>
      </c>
      <c r="G61" s="151"/>
    </row>
    <row r="62" spans="1:7" ht="10.15" customHeight="1">
      <c r="A62" s="13" t="str">
        <f t="shared" si="1"/>
        <v>Castilla-La Mancha</v>
      </c>
      <c r="B62" s="147">
        <v>142</v>
      </c>
      <c r="C62" s="148">
        <v>91</v>
      </c>
      <c r="D62" s="149">
        <v>71</v>
      </c>
      <c r="E62" s="149" t="s">
        <v>265</v>
      </c>
      <c r="F62" s="149">
        <v>71</v>
      </c>
      <c r="G62" s="151"/>
    </row>
    <row r="63" spans="1:7" ht="10.15" customHeight="1">
      <c r="A63" s="13" t="str">
        <f t="shared" si="1"/>
        <v>Cataluña</v>
      </c>
      <c r="B63" s="147">
        <v>1416</v>
      </c>
      <c r="C63" s="148">
        <v>815</v>
      </c>
      <c r="D63" s="149">
        <v>906</v>
      </c>
      <c r="E63" s="149">
        <v>25</v>
      </c>
      <c r="F63" s="149">
        <v>485</v>
      </c>
      <c r="G63" s="151"/>
    </row>
    <row r="64" spans="1:7" ht="10.15" customHeight="1">
      <c r="A64" s="13" t="str">
        <f t="shared" si="1"/>
        <v>Comunitat Valenciana</v>
      </c>
      <c r="B64" s="147">
        <v>584</v>
      </c>
      <c r="C64" s="148">
        <v>394</v>
      </c>
      <c r="D64" s="149">
        <v>455</v>
      </c>
      <c r="E64" s="149">
        <v>11</v>
      </c>
      <c r="F64" s="149">
        <v>118</v>
      </c>
      <c r="G64" s="151"/>
    </row>
    <row r="65" spans="1:7" ht="10.15" customHeight="1">
      <c r="A65" s="13" t="str">
        <f t="shared" si="1"/>
        <v>Extremadura</v>
      </c>
      <c r="B65" s="147">
        <v>85</v>
      </c>
      <c r="C65" s="148">
        <v>47</v>
      </c>
      <c r="D65" s="149">
        <v>20</v>
      </c>
      <c r="E65" s="149">
        <v>2</v>
      </c>
      <c r="F65" s="149">
        <v>63</v>
      </c>
      <c r="G65" s="151"/>
    </row>
    <row r="66" spans="1:7" ht="10.15" customHeight="1">
      <c r="A66" s="13" t="str">
        <f t="shared" si="1"/>
        <v>Galicia</v>
      </c>
      <c r="B66" s="147">
        <v>251</v>
      </c>
      <c r="C66" s="148">
        <v>138</v>
      </c>
      <c r="D66" s="149">
        <v>63</v>
      </c>
      <c r="E66" s="149">
        <v>42</v>
      </c>
      <c r="F66" s="149">
        <v>146</v>
      </c>
      <c r="G66" s="151"/>
    </row>
    <row r="67" spans="1:7" ht="10.15" customHeight="1">
      <c r="A67" s="13" t="str">
        <f t="shared" si="1"/>
        <v>Madrid, Comunidad de</v>
      </c>
      <c r="B67" s="147">
        <v>890</v>
      </c>
      <c r="C67" s="148">
        <v>551</v>
      </c>
      <c r="D67" s="149">
        <v>641</v>
      </c>
      <c r="E67" s="149">
        <v>40</v>
      </c>
      <c r="F67" s="149">
        <v>209</v>
      </c>
      <c r="G67" s="151"/>
    </row>
    <row r="68" spans="1:7" ht="10.15" customHeight="1">
      <c r="A68" s="13" t="str">
        <f t="shared" si="1"/>
        <v>Murcia, Región de</v>
      </c>
      <c r="B68" s="147">
        <v>184</v>
      </c>
      <c r="C68" s="148">
        <v>85</v>
      </c>
      <c r="D68" s="149">
        <v>148</v>
      </c>
      <c r="E68" s="149">
        <v>1</v>
      </c>
      <c r="F68" s="149">
        <v>35</v>
      </c>
      <c r="G68" s="151"/>
    </row>
    <row r="69" spans="1:7" ht="10.15" customHeight="1">
      <c r="A69" s="13" t="str">
        <f t="shared" si="1"/>
        <v>Navarra, Comunidad Foral de</v>
      </c>
      <c r="B69" s="147">
        <v>145</v>
      </c>
      <c r="C69" s="148">
        <v>103</v>
      </c>
      <c r="D69" s="149">
        <v>74</v>
      </c>
      <c r="E69" s="149">
        <v>0</v>
      </c>
      <c r="F69" s="149">
        <v>71</v>
      </c>
      <c r="G69" s="151"/>
    </row>
    <row r="70" spans="1:7" ht="10.15" customHeight="1">
      <c r="A70" s="13" t="str">
        <f t="shared" si="1"/>
        <v>País Vasco</v>
      </c>
      <c r="B70" s="147">
        <v>450</v>
      </c>
      <c r="C70" s="148">
        <v>252</v>
      </c>
      <c r="D70" s="149">
        <v>245</v>
      </c>
      <c r="E70" s="149">
        <v>12</v>
      </c>
      <c r="F70" s="149">
        <v>193</v>
      </c>
      <c r="G70" s="151"/>
    </row>
    <row r="71" spans="1:7">
      <c r="A71" s="13" t="str">
        <f t="shared" si="1"/>
        <v>Rioja, La</v>
      </c>
      <c r="B71" s="147">
        <v>54</v>
      </c>
      <c r="C71" s="148">
        <v>37</v>
      </c>
      <c r="D71" s="149">
        <v>7</v>
      </c>
      <c r="E71" s="149">
        <v>5</v>
      </c>
      <c r="F71" s="149">
        <v>42</v>
      </c>
      <c r="G71" s="151"/>
    </row>
    <row r="72" spans="1:7" s="10" customFormat="1" ht="8.4499999999999993" customHeight="1">
      <c r="A72" s="13" t="s">
        <v>16</v>
      </c>
      <c r="B72" s="103" t="s">
        <v>265</v>
      </c>
      <c r="C72" s="104" t="s">
        <v>265</v>
      </c>
      <c r="D72" s="149" t="s">
        <v>265</v>
      </c>
      <c r="E72" s="167" t="s">
        <v>265</v>
      </c>
      <c r="F72" s="149" t="s">
        <v>265</v>
      </c>
      <c r="G72" s="11"/>
    </row>
    <row r="73" spans="1:7" s="10" customFormat="1" ht="11.25">
      <c r="A73" s="13" t="s">
        <v>17</v>
      </c>
      <c r="B73" s="103" t="s">
        <v>265</v>
      </c>
      <c r="C73" s="104" t="s">
        <v>265</v>
      </c>
      <c r="D73" s="149" t="s">
        <v>265</v>
      </c>
      <c r="E73" s="167" t="s">
        <v>265</v>
      </c>
      <c r="F73" s="149" t="s">
        <v>265</v>
      </c>
      <c r="G73" s="11"/>
    </row>
    <row r="74" spans="1:7">
      <c r="A74" s="13" t="str">
        <f t="shared" ref="A74" si="2">A51</f>
        <v>Universidades no presenciales (1)</v>
      </c>
      <c r="B74" s="147">
        <v>20</v>
      </c>
      <c r="C74" s="148">
        <v>17</v>
      </c>
      <c r="D74" s="149">
        <v>20</v>
      </c>
      <c r="E74" s="149" t="s">
        <v>265</v>
      </c>
      <c r="F74" s="149" t="s">
        <v>265</v>
      </c>
      <c r="G74" s="151"/>
    </row>
    <row r="75" spans="1:7">
      <c r="E75" s="60" t="s">
        <v>265</v>
      </c>
      <c r="F75" s="60" t="s">
        <v>265</v>
      </c>
    </row>
    <row r="76" spans="1:7">
      <c r="A76" s="60" t="s">
        <v>37</v>
      </c>
    </row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5" tint="0.59999389629810485"/>
  </sheetPr>
  <dimension ref="A1:I55"/>
  <sheetViews>
    <sheetView view="pageLayout" zoomScale="130" zoomScaleNormal="120" zoomScalePageLayoutView="130" workbookViewId="0">
      <selection activeCell="B15" sqref="B15"/>
    </sheetView>
  </sheetViews>
  <sheetFormatPr baseColWidth="10" defaultColWidth="11.28515625" defaultRowHeight="12.95" customHeight="1"/>
  <cols>
    <col min="1" max="1" width="18.7109375" style="38" customWidth="1"/>
    <col min="2" max="2" width="10.28515625" style="38" customWidth="1"/>
    <col min="3" max="3" width="9.140625" style="38" customWidth="1"/>
    <col min="4" max="5" width="9" style="38" customWidth="1"/>
    <col min="6" max="6" width="11.42578125" style="38" customWidth="1"/>
    <col min="7" max="8" width="11.28515625" style="38" customWidth="1"/>
    <col min="9" max="16384" width="11.28515625" style="38"/>
  </cols>
  <sheetData>
    <row r="1" spans="1:9" s="7" customFormat="1" ht="12.6" customHeight="1">
      <c r="A1" s="5" t="s">
        <v>135</v>
      </c>
      <c r="B1" s="5"/>
      <c r="C1" s="5"/>
    </row>
    <row r="2" spans="1:9" s="7" customFormat="1" ht="12.6" customHeight="1">
      <c r="A2" s="5" t="s">
        <v>148</v>
      </c>
      <c r="B2" s="5"/>
      <c r="C2" s="5"/>
    </row>
    <row r="3" spans="1:9" ht="12.95" customHeight="1" thickBot="1"/>
    <row r="4" spans="1:9" s="62" customFormat="1" ht="31.15" customHeight="1">
      <c r="A4" s="119"/>
      <c r="B4" s="119"/>
      <c r="C4" s="198" t="s">
        <v>1</v>
      </c>
      <c r="D4" s="200" t="s">
        <v>15</v>
      </c>
      <c r="E4" s="202" t="s">
        <v>122</v>
      </c>
      <c r="F4" s="203"/>
      <c r="G4" s="202" t="s">
        <v>123</v>
      </c>
      <c r="H4" s="203"/>
      <c r="I4" s="55"/>
    </row>
    <row r="5" spans="1:9" s="62" customFormat="1" ht="13.5" customHeight="1">
      <c r="A5" s="120"/>
      <c r="B5" s="120"/>
      <c r="C5" s="199"/>
      <c r="D5" s="201"/>
      <c r="E5" s="54" t="s">
        <v>1</v>
      </c>
      <c r="F5" s="121" t="s">
        <v>15</v>
      </c>
      <c r="G5" s="54" t="s">
        <v>1</v>
      </c>
      <c r="H5" s="54" t="s">
        <v>15</v>
      </c>
    </row>
    <row r="6" spans="1:9" ht="5.25" customHeight="1">
      <c r="A6" s="44"/>
      <c r="B6" s="62"/>
      <c r="C6" s="62"/>
      <c r="D6" s="122"/>
      <c r="E6" s="62"/>
      <c r="F6" s="123"/>
      <c r="G6" s="62"/>
      <c r="H6" s="62"/>
      <c r="I6" s="58"/>
    </row>
    <row r="7" spans="1:9" ht="10.9" customHeight="1">
      <c r="A7" s="44" t="s">
        <v>144</v>
      </c>
      <c r="B7" s="62"/>
      <c r="C7" s="62"/>
      <c r="D7" s="125"/>
      <c r="E7" s="62"/>
      <c r="F7" s="62"/>
      <c r="G7" s="62"/>
      <c r="H7" s="62"/>
      <c r="I7" s="58"/>
    </row>
    <row r="8" spans="1:9" ht="10.9" customHeight="1">
      <c r="A8" s="52" t="s">
        <v>1</v>
      </c>
      <c r="B8" s="52"/>
      <c r="C8" s="58">
        <v>745</v>
      </c>
      <c r="D8" s="92">
        <v>369</v>
      </c>
      <c r="E8" s="58">
        <v>311</v>
      </c>
      <c r="F8" s="92">
        <v>138</v>
      </c>
      <c r="G8" s="58">
        <v>434</v>
      </c>
      <c r="H8" s="58">
        <v>231</v>
      </c>
      <c r="I8" s="59"/>
    </row>
    <row r="9" spans="1:9" ht="10.9" customHeight="1">
      <c r="A9" s="38" t="s">
        <v>6</v>
      </c>
      <c r="C9" s="59">
        <v>375</v>
      </c>
      <c r="D9" s="93">
        <v>190</v>
      </c>
      <c r="E9" s="59">
        <v>127</v>
      </c>
      <c r="F9" s="93">
        <v>62</v>
      </c>
      <c r="G9" s="59">
        <v>248</v>
      </c>
      <c r="H9" s="59">
        <v>128</v>
      </c>
      <c r="I9" s="59"/>
    </row>
    <row r="10" spans="1:9" ht="10.9" customHeight="1">
      <c r="A10" s="38" t="s">
        <v>7</v>
      </c>
      <c r="C10" s="59"/>
      <c r="D10" s="93"/>
      <c r="E10" s="59"/>
      <c r="F10" s="93"/>
      <c r="G10" s="59"/>
      <c r="H10" s="59"/>
      <c r="I10" s="59"/>
    </row>
    <row r="11" spans="1:9" ht="10.9" customHeight="1">
      <c r="A11" s="38" t="s">
        <v>129</v>
      </c>
      <c r="C11" s="59"/>
      <c r="D11" s="93"/>
      <c r="E11" s="59"/>
      <c r="F11" s="93"/>
      <c r="G11" s="59"/>
      <c r="H11" s="59"/>
      <c r="I11" s="59"/>
    </row>
    <row r="12" spans="1:9" ht="10.9" customHeight="1">
      <c r="A12" s="38" t="s">
        <v>130</v>
      </c>
      <c r="C12" s="59"/>
      <c r="D12" s="93"/>
      <c r="E12" s="59"/>
      <c r="F12" s="93"/>
      <c r="G12" s="59"/>
      <c r="H12" s="74"/>
      <c r="I12" s="59"/>
    </row>
    <row r="13" spans="1:9" ht="10.9" customHeight="1">
      <c r="A13" s="38" t="s">
        <v>8</v>
      </c>
      <c r="C13" s="59">
        <v>7</v>
      </c>
      <c r="D13" s="93">
        <v>3</v>
      </c>
      <c r="E13" s="59">
        <v>1</v>
      </c>
      <c r="F13" s="93">
        <v>0</v>
      </c>
      <c r="G13" s="59">
        <v>6</v>
      </c>
      <c r="H13" s="59">
        <v>3</v>
      </c>
      <c r="I13" s="59"/>
    </row>
    <row r="14" spans="1:9" ht="10.9" customHeight="1">
      <c r="A14" s="38" t="s">
        <v>3</v>
      </c>
      <c r="C14" s="59"/>
      <c r="D14" s="93"/>
      <c r="E14" s="59"/>
      <c r="F14" s="93"/>
      <c r="G14" s="59"/>
      <c r="H14" s="59"/>
      <c r="I14" s="59"/>
    </row>
    <row r="15" spans="1:9" ht="10.9" customHeight="1">
      <c r="A15" s="38" t="s">
        <v>9</v>
      </c>
      <c r="C15" s="59">
        <v>17</v>
      </c>
      <c r="D15" s="93">
        <v>7</v>
      </c>
      <c r="E15" s="59">
        <v>3</v>
      </c>
      <c r="F15" s="93">
        <v>1</v>
      </c>
      <c r="G15" s="59">
        <v>14</v>
      </c>
      <c r="H15" s="59">
        <v>6</v>
      </c>
      <c r="I15" s="59"/>
    </row>
    <row r="16" spans="1:9" ht="10.9" customHeight="1">
      <c r="A16" s="38" t="s">
        <v>10</v>
      </c>
      <c r="C16" s="59">
        <v>9</v>
      </c>
      <c r="D16" s="93">
        <v>6</v>
      </c>
      <c r="E16" s="59">
        <v>6</v>
      </c>
      <c r="F16" s="93">
        <v>4</v>
      </c>
      <c r="G16" s="59">
        <v>3</v>
      </c>
      <c r="H16" s="59">
        <v>2</v>
      </c>
      <c r="I16" s="59"/>
    </row>
    <row r="17" spans="1:9" s="52" customFormat="1" ht="10.9" customHeight="1">
      <c r="A17" s="38" t="s">
        <v>11</v>
      </c>
      <c r="B17" s="38"/>
      <c r="C17" s="59">
        <v>94</v>
      </c>
      <c r="D17" s="93">
        <v>47</v>
      </c>
      <c r="E17" s="59">
        <v>60</v>
      </c>
      <c r="F17" s="93">
        <v>23</v>
      </c>
      <c r="G17" s="59">
        <v>34</v>
      </c>
      <c r="H17" s="59">
        <v>24</v>
      </c>
      <c r="I17" s="59"/>
    </row>
    <row r="18" spans="1:9" ht="10.9" customHeight="1">
      <c r="A18" s="38" t="s">
        <v>12</v>
      </c>
      <c r="C18" s="59">
        <v>31</v>
      </c>
      <c r="D18" s="93">
        <v>14</v>
      </c>
      <c r="E18" s="59">
        <v>7</v>
      </c>
      <c r="F18" s="93">
        <v>2</v>
      </c>
      <c r="G18" s="59">
        <v>24</v>
      </c>
      <c r="H18" s="59">
        <v>12</v>
      </c>
      <c r="I18" s="59"/>
    </row>
    <row r="19" spans="1:9" ht="10.9" customHeight="1">
      <c r="A19" s="38" t="s">
        <v>4</v>
      </c>
      <c r="C19" s="59">
        <v>6</v>
      </c>
      <c r="D19" s="93">
        <v>4</v>
      </c>
      <c r="E19" s="59">
        <v>5</v>
      </c>
      <c r="F19" s="93">
        <v>4</v>
      </c>
      <c r="G19" s="59">
        <v>1</v>
      </c>
      <c r="H19" s="59">
        <v>0</v>
      </c>
      <c r="I19" s="59"/>
    </row>
    <row r="20" spans="1:9" ht="10.9" customHeight="1">
      <c r="A20" s="38" t="s">
        <v>13</v>
      </c>
      <c r="C20" s="59">
        <v>7</v>
      </c>
      <c r="D20" s="93">
        <v>3</v>
      </c>
      <c r="E20" s="59">
        <v>5</v>
      </c>
      <c r="F20" s="93">
        <v>3</v>
      </c>
      <c r="G20" s="59">
        <v>2</v>
      </c>
      <c r="H20" s="59">
        <v>0</v>
      </c>
      <c r="I20" s="59"/>
    </row>
    <row r="21" spans="1:9" ht="10.9" customHeight="1">
      <c r="A21" s="38" t="s">
        <v>131</v>
      </c>
      <c r="C21" s="59">
        <v>82</v>
      </c>
      <c r="D21" s="93">
        <v>42</v>
      </c>
      <c r="E21" s="59">
        <v>47</v>
      </c>
      <c r="F21" s="93">
        <v>18</v>
      </c>
      <c r="G21" s="59">
        <v>35</v>
      </c>
      <c r="H21" s="59">
        <v>24</v>
      </c>
      <c r="I21" s="59"/>
    </row>
    <row r="22" spans="1:9" ht="10.9" customHeight="1">
      <c r="A22" s="38" t="s">
        <v>132</v>
      </c>
      <c r="C22" s="59">
        <v>40</v>
      </c>
      <c r="D22" s="93">
        <v>19</v>
      </c>
      <c r="E22" s="59">
        <v>21</v>
      </c>
      <c r="F22" s="93">
        <v>8</v>
      </c>
      <c r="G22" s="59">
        <v>19</v>
      </c>
      <c r="H22" s="59">
        <v>11</v>
      </c>
      <c r="I22" s="59"/>
    </row>
    <row r="23" spans="1:9" ht="10.9" customHeight="1">
      <c r="A23" s="38" t="s">
        <v>133</v>
      </c>
      <c r="C23" s="59">
        <v>14</v>
      </c>
      <c r="D23" s="93">
        <v>7</v>
      </c>
      <c r="E23" s="59">
        <v>7</v>
      </c>
      <c r="F23" s="93">
        <v>2</v>
      </c>
      <c r="G23" s="59">
        <v>7</v>
      </c>
      <c r="H23" s="59">
        <v>5</v>
      </c>
      <c r="I23" s="59"/>
    </row>
    <row r="24" spans="1:9" ht="10.9" customHeight="1">
      <c r="A24" s="38" t="s">
        <v>5</v>
      </c>
      <c r="C24" s="59">
        <v>61</v>
      </c>
      <c r="D24" s="93">
        <v>27</v>
      </c>
      <c r="E24" s="59">
        <v>22</v>
      </c>
      <c r="F24" s="93">
        <v>11</v>
      </c>
      <c r="G24" s="59">
        <v>39</v>
      </c>
      <c r="H24" s="59">
        <v>16</v>
      </c>
      <c r="I24" s="59"/>
    </row>
    <row r="25" spans="1:9" ht="10.9" customHeight="1">
      <c r="A25" s="38" t="s">
        <v>134</v>
      </c>
      <c r="C25" s="59"/>
      <c r="D25" s="93"/>
      <c r="E25" s="59"/>
      <c r="F25" s="93"/>
      <c r="G25" s="59"/>
      <c r="H25" s="59"/>
      <c r="I25" s="59"/>
    </row>
    <row r="26" spans="1:9" ht="10.9" customHeight="1">
      <c r="A26" s="38" t="s">
        <v>16</v>
      </c>
      <c r="C26" s="59"/>
      <c r="D26" s="93"/>
      <c r="E26" s="59"/>
      <c r="F26" s="93"/>
      <c r="G26" s="59"/>
      <c r="H26" s="59"/>
      <c r="I26" s="59"/>
    </row>
    <row r="27" spans="1:9" ht="10.9" customHeight="1">
      <c r="A27" s="38" t="s">
        <v>17</v>
      </c>
      <c r="C27" s="59"/>
      <c r="D27" s="93"/>
      <c r="E27" s="59"/>
      <c r="F27" s="93"/>
      <c r="G27" s="59"/>
      <c r="H27" s="59"/>
      <c r="I27" s="59"/>
    </row>
    <row r="28" spans="1:9" ht="10.9" customHeight="1">
      <c r="A28" s="38" t="s">
        <v>36</v>
      </c>
      <c r="C28" s="59">
        <v>2</v>
      </c>
      <c r="D28" s="93">
        <v>0</v>
      </c>
      <c r="E28" s="59">
        <v>0</v>
      </c>
      <c r="F28" s="93">
        <v>0</v>
      </c>
      <c r="G28" s="59">
        <v>2</v>
      </c>
      <c r="H28" s="59">
        <v>0</v>
      </c>
    </row>
    <row r="29" spans="1:9" ht="6" customHeight="1">
      <c r="B29" s="59"/>
      <c r="C29" s="59"/>
      <c r="D29" s="59"/>
      <c r="E29" s="59"/>
      <c r="F29" s="59"/>
      <c r="G29" s="59"/>
      <c r="H29" s="59"/>
    </row>
    <row r="30" spans="1:9" ht="10.9" customHeight="1">
      <c r="A30" s="52" t="s">
        <v>145</v>
      </c>
      <c r="B30" s="59"/>
      <c r="C30" s="59"/>
      <c r="D30" s="59"/>
      <c r="E30" s="59"/>
      <c r="F30" s="59"/>
      <c r="G30" s="59"/>
      <c r="H30" s="59"/>
    </row>
    <row r="31" spans="1:9" ht="10.9" customHeight="1">
      <c r="A31" s="52" t="s">
        <v>1</v>
      </c>
      <c r="B31" s="59"/>
      <c r="C31" s="58">
        <v>404</v>
      </c>
      <c r="D31" s="92">
        <v>157</v>
      </c>
      <c r="E31" s="58">
        <v>236</v>
      </c>
      <c r="F31" s="92">
        <v>70</v>
      </c>
      <c r="G31" s="58">
        <v>168</v>
      </c>
      <c r="H31" s="58">
        <v>87</v>
      </c>
    </row>
    <row r="32" spans="1:9" ht="10.9" customHeight="1">
      <c r="A32" s="38" t="s">
        <v>6</v>
      </c>
      <c r="B32" s="59"/>
      <c r="C32" s="59">
        <v>160</v>
      </c>
      <c r="D32" s="93">
        <v>72</v>
      </c>
      <c r="E32" s="59">
        <v>74</v>
      </c>
      <c r="F32" s="93">
        <v>28</v>
      </c>
      <c r="G32" s="59">
        <v>86</v>
      </c>
      <c r="H32" s="59">
        <v>44</v>
      </c>
    </row>
    <row r="33" spans="1:8" ht="10.9" customHeight="1">
      <c r="A33" s="38" t="s">
        <v>7</v>
      </c>
      <c r="B33" s="59"/>
      <c r="C33" s="59"/>
      <c r="D33" s="93"/>
      <c r="E33" s="59"/>
      <c r="F33" s="93"/>
      <c r="G33" s="59"/>
      <c r="H33" s="59"/>
    </row>
    <row r="34" spans="1:8" ht="10.9" customHeight="1">
      <c r="A34" s="38" t="s">
        <v>129</v>
      </c>
      <c r="B34" s="59"/>
      <c r="C34" s="59"/>
      <c r="D34" s="93"/>
      <c r="E34" s="59"/>
      <c r="F34" s="93"/>
      <c r="G34" s="59"/>
      <c r="H34" s="59"/>
    </row>
    <row r="35" spans="1:8" ht="10.9" customHeight="1">
      <c r="A35" s="38" t="s">
        <v>130</v>
      </c>
      <c r="B35" s="59"/>
      <c r="C35" s="59"/>
      <c r="D35" s="93"/>
      <c r="E35" s="59"/>
      <c r="F35" s="93"/>
      <c r="G35" s="59"/>
      <c r="H35" s="74"/>
    </row>
    <row r="36" spans="1:8" ht="10.9" customHeight="1">
      <c r="A36" s="38" t="s">
        <v>8</v>
      </c>
      <c r="B36" s="59"/>
      <c r="C36" s="59">
        <v>4</v>
      </c>
      <c r="D36" s="93">
        <v>1</v>
      </c>
      <c r="E36" s="59">
        <v>3</v>
      </c>
      <c r="F36" s="93">
        <v>0</v>
      </c>
      <c r="G36" s="59">
        <v>1</v>
      </c>
      <c r="H36" s="59">
        <v>1</v>
      </c>
    </row>
    <row r="37" spans="1:8" ht="10.9" customHeight="1">
      <c r="A37" s="38" t="s">
        <v>3</v>
      </c>
      <c r="B37" s="59"/>
      <c r="C37" s="59"/>
      <c r="D37" s="93"/>
      <c r="E37" s="59"/>
      <c r="F37" s="93"/>
      <c r="G37" s="59"/>
      <c r="H37" s="59"/>
    </row>
    <row r="38" spans="1:8" ht="10.9" customHeight="1">
      <c r="A38" s="38" t="s">
        <v>9</v>
      </c>
      <c r="B38" s="59"/>
      <c r="C38" s="59">
        <v>12</v>
      </c>
      <c r="D38" s="93">
        <v>5</v>
      </c>
      <c r="E38" s="59">
        <v>3</v>
      </c>
      <c r="F38" s="93">
        <v>2</v>
      </c>
      <c r="G38" s="59">
        <v>9</v>
      </c>
      <c r="H38" s="59">
        <v>3</v>
      </c>
    </row>
    <row r="39" spans="1:8" ht="10.9" customHeight="1">
      <c r="A39" s="38" t="s">
        <v>10</v>
      </c>
      <c r="B39" s="59"/>
      <c r="C39" s="59">
        <v>5</v>
      </c>
      <c r="D39" s="93">
        <v>0</v>
      </c>
      <c r="E39" s="59">
        <v>5</v>
      </c>
      <c r="F39" s="93">
        <v>0</v>
      </c>
      <c r="G39" s="59">
        <v>0</v>
      </c>
      <c r="H39" s="59">
        <v>0</v>
      </c>
    </row>
    <row r="40" spans="1:8" ht="10.9" customHeight="1">
      <c r="A40" s="38" t="s">
        <v>11</v>
      </c>
      <c r="B40" s="59"/>
      <c r="C40" s="59">
        <v>71</v>
      </c>
      <c r="D40" s="93">
        <v>24</v>
      </c>
      <c r="E40" s="59">
        <v>49</v>
      </c>
      <c r="F40" s="93">
        <v>6</v>
      </c>
      <c r="G40" s="59">
        <v>22</v>
      </c>
      <c r="H40" s="59">
        <v>18</v>
      </c>
    </row>
    <row r="41" spans="1:8" ht="10.9" customHeight="1">
      <c r="A41" s="38" t="s">
        <v>12</v>
      </c>
      <c r="C41" s="59">
        <v>15</v>
      </c>
      <c r="D41" s="93">
        <v>5</v>
      </c>
      <c r="E41" s="59">
        <v>5</v>
      </c>
      <c r="F41" s="93">
        <v>0</v>
      </c>
      <c r="G41" s="59">
        <v>10</v>
      </c>
      <c r="H41" s="59">
        <v>5</v>
      </c>
    </row>
    <row r="42" spans="1:8" ht="12.95" customHeight="1">
      <c r="A42" s="38" t="s">
        <v>4</v>
      </c>
      <c r="C42" s="59">
        <v>5</v>
      </c>
      <c r="D42" s="93">
        <v>3</v>
      </c>
      <c r="E42" s="59">
        <v>3</v>
      </c>
      <c r="F42" s="93">
        <v>2</v>
      </c>
      <c r="G42" s="59">
        <v>2</v>
      </c>
      <c r="H42" s="59">
        <v>1</v>
      </c>
    </row>
    <row r="43" spans="1:8" ht="12.95" customHeight="1">
      <c r="A43" s="38" t="s">
        <v>13</v>
      </c>
      <c r="C43" s="59">
        <v>11</v>
      </c>
      <c r="D43" s="93">
        <v>2</v>
      </c>
      <c r="E43" s="59">
        <v>8</v>
      </c>
      <c r="F43" s="93">
        <v>1</v>
      </c>
      <c r="G43" s="59">
        <v>3</v>
      </c>
      <c r="H43" s="59">
        <v>1</v>
      </c>
    </row>
    <row r="44" spans="1:8" ht="12.95" customHeight="1">
      <c r="A44" s="38" t="s">
        <v>131</v>
      </c>
      <c r="C44" s="59">
        <v>67</v>
      </c>
      <c r="D44" s="93">
        <v>24</v>
      </c>
      <c r="E44" s="59">
        <v>58</v>
      </c>
      <c r="F44" s="93">
        <v>20</v>
      </c>
      <c r="G44" s="59">
        <v>9</v>
      </c>
      <c r="H44" s="59">
        <v>4</v>
      </c>
    </row>
    <row r="45" spans="1:8" ht="12.95" customHeight="1">
      <c r="A45" s="38" t="s">
        <v>132</v>
      </c>
      <c r="C45" s="59">
        <v>27</v>
      </c>
      <c r="D45" s="93">
        <v>10</v>
      </c>
      <c r="E45" s="59">
        <v>12</v>
      </c>
      <c r="F45" s="93">
        <v>7</v>
      </c>
      <c r="G45" s="59">
        <v>15</v>
      </c>
      <c r="H45" s="59">
        <v>3</v>
      </c>
    </row>
    <row r="46" spans="1:8" ht="12.95" customHeight="1">
      <c r="A46" s="38" t="s">
        <v>133</v>
      </c>
      <c r="C46" s="59">
        <v>9</v>
      </c>
      <c r="D46" s="93">
        <v>6</v>
      </c>
      <c r="E46" s="59">
        <v>4</v>
      </c>
      <c r="F46" s="93">
        <v>1</v>
      </c>
      <c r="G46" s="59">
        <v>5</v>
      </c>
      <c r="H46" s="59">
        <v>5</v>
      </c>
    </row>
    <row r="47" spans="1:8" ht="12.95" customHeight="1">
      <c r="A47" s="38" t="s">
        <v>5</v>
      </c>
      <c r="C47" s="59">
        <v>16</v>
      </c>
      <c r="D47" s="93">
        <v>5</v>
      </c>
      <c r="E47" s="59">
        <v>10</v>
      </c>
      <c r="F47" s="93">
        <v>3</v>
      </c>
      <c r="G47" s="59">
        <v>6</v>
      </c>
      <c r="H47" s="59">
        <v>2</v>
      </c>
    </row>
    <row r="48" spans="1:8" ht="12.95" customHeight="1">
      <c r="A48" s="38" t="s">
        <v>134</v>
      </c>
      <c r="C48" s="59"/>
      <c r="D48" s="93"/>
      <c r="E48" s="59"/>
      <c r="F48" s="93"/>
      <c r="G48" s="59"/>
      <c r="H48" s="59"/>
    </row>
    <row r="49" spans="1:8" ht="12.95" customHeight="1">
      <c r="A49" s="38" t="s">
        <v>16</v>
      </c>
      <c r="C49" s="59"/>
      <c r="D49" s="93"/>
      <c r="E49" s="59"/>
      <c r="F49" s="93"/>
      <c r="G49" s="59"/>
      <c r="H49" s="59"/>
    </row>
    <row r="50" spans="1:8" ht="12.95" customHeight="1">
      <c r="A50" s="38" t="s">
        <v>17</v>
      </c>
      <c r="C50" s="59"/>
      <c r="D50" s="93"/>
      <c r="E50" s="59"/>
      <c r="F50" s="93"/>
      <c r="G50" s="59"/>
      <c r="H50" s="59"/>
    </row>
    <row r="51" spans="1:8" ht="12.95" customHeight="1">
      <c r="A51" s="38" t="s">
        <v>36</v>
      </c>
      <c r="C51" s="59">
        <v>2</v>
      </c>
      <c r="D51" s="93">
        <v>0</v>
      </c>
      <c r="E51" s="59">
        <v>2</v>
      </c>
      <c r="F51" s="93">
        <v>0</v>
      </c>
      <c r="G51" s="59">
        <v>0</v>
      </c>
      <c r="H51" s="59">
        <v>0</v>
      </c>
    </row>
    <row r="52" spans="1:8" ht="12.95" customHeight="1">
      <c r="C52" s="59"/>
      <c r="D52" s="59"/>
      <c r="E52" s="59"/>
      <c r="F52" s="59"/>
      <c r="G52" s="59"/>
      <c r="H52" s="59"/>
    </row>
    <row r="53" spans="1:8" ht="12.95" customHeight="1">
      <c r="A53" s="3" t="s">
        <v>143</v>
      </c>
    </row>
    <row r="55" spans="1:8" ht="28.5" customHeight="1"/>
  </sheetData>
  <mergeCells count="4">
    <mergeCell ref="C4:C5"/>
    <mergeCell ref="D4:D5"/>
    <mergeCell ref="E4:F4"/>
    <mergeCell ref="G4:H4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5" tint="0.39997558519241921"/>
  </sheetPr>
  <dimension ref="A1:F98"/>
  <sheetViews>
    <sheetView topLeftCell="A28" zoomScale="120" zoomScaleNormal="120" zoomScalePageLayoutView="130" workbookViewId="0">
      <selection activeCell="B15" sqref="B15"/>
    </sheetView>
  </sheetViews>
  <sheetFormatPr baseColWidth="10" defaultRowHeight="12.75"/>
  <cols>
    <col min="1" max="1" width="31.42578125" customWidth="1"/>
    <col min="2" max="2" width="12.28515625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136</v>
      </c>
      <c r="B1" s="20"/>
    </row>
    <row r="2" spans="1:6" ht="12.6" customHeight="1">
      <c r="A2" s="5" t="s">
        <v>149</v>
      </c>
    </row>
    <row r="3" spans="1:6" ht="9.6" customHeight="1" thickBot="1">
      <c r="A3" s="2"/>
      <c r="B3" s="2"/>
      <c r="C3" s="2"/>
      <c r="D3" s="2"/>
      <c r="E3" s="70" t="s">
        <v>40</v>
      </c>
    </row>
    <row r="4" spans="1:6" s="28" customFormat="1" ht="20.25" customHeight="1">
      <c r="A4" s="27"/>
      <c r="B4" s="114"/>
      <c r="C4" s="117" t="s">
        <v>121</v>
      </c>
      <c r="D4" s="18" t="s">
        <v>122</v>
      </c>
      <c r="E4" s="18" t="s">
        <v>123</v>
      </c>
    </row>
    <row r="5" spans="1:6" ht="6.75" customHeight="1">
      <c r="A5" s="22"/>
      <c r="B5" s="23"/>
      <c r="C5" s="113"/>
      <c r="D5" s="24"/>
      <c r="E5" s="24"/>
    </row>
    <row r="6" spans="1:6" s="28" customFormat="1" ht="10.9" customHeight="1">
      <c r="A6" s="44"/>
      <c r="B6" s="208" t="s">
        <v>117</v>
      </c>
      <c r="C6" s="208"/>
      <c r="D6" s="208"/>
      <c r="E6" s="208"/>
    </row>
    <row r="7" spans="1:6" s="28" customFormat="1" ht="10.9" customHeight="1">
      <c r="A7" s="7" t="s">
        <v>124</v>
      </c>
      <c r="B7" s="7"/>
      <c r="C7" s="7"/>
      <c r="D7" s="7"/>
    </row>
    <row r="8" spans="1:6" ht="9.9499999999999993" customHeight="1">
      <c r="A8" s="116" t="s">
        <v>1</v>
      </c>
      <c r="C8" s="40">
        <v>745</v>
      </c>
      <c r="D8" s="40">
        <v>311</v>
      </c>
      <c r="E8" s="40">
        <v>434</v>
      </c>
      <c r="F8" s="72"/>
    </row>
    <row r="9" spans="1:6" ht="9.9499999999999993" customHeight="1">
      <c r="A9" s="47" t="s">
        <v>125</v>
      </c>
      <c r="C9" s="41">
        <v>272</v>
      </c>
      <c r="D9" s="41">
        <v>127</v>
      </c>
      <c r="E9" s="41">
        <v>145</v>
      </c>
      <c r="F9" s="72"/>
    </row>
    <row r="10" spans="1:6" ht="9.9499999999999993" customHeight="1">
      <c r="A10" s="47" t="s">
        <v>100</v>
      </c>
      <c r="C10" s="41">
        <v>32</v>
      </c>
      <c r="D10" s="41">
        <v>10</v>
      </c>
      <c r="E10" s="41">
        <v>22</v>
      </c>
      <c r="F10" s="72"/>
    </row>
    <row r="11" spans="1:6" ht="9.9499999999999993" customHeight="1">
      <c r="A11" s="47" t="s">
        <v>126</v>
      </c>
      <c r="C11" s="41">
        <v>26</v>
      </c>
      <c r="D11" s="41">
        <v>10</v>
      </c>
      <c r="E11" s="41">
        <v>16</v>
      </c>
      <c r="F11" s="72"/>
    </row>
    <row r="12" spans="1:6" ht="9.9499999999999993" customHeight="1">
      <c r="A12" s="47" t="s">
        <v>101</v>
      </c>
      <c r="C12" s="41">
        <v>77</v>
      </c>
      <c r="D12" s="41">
        <v>42</v>
      </c>
      <c r="E12" s="41">
        <v>35</v>
      </c>
      <c r="F12" s="72"/>
    </row>
    <row r="13" spans="1:6" ht="9.9499999999999993" customHeight="1">
      <c r="A13" s="47" t="s">
        <v>102</v>
      </c>
      <c r="C13" s="41">
        <v>46</v>
      </c>
      <c r="D13" s="41">
        <v>26</v>
      </c>
      <c r="E13" s="41">
        <v>20</v>
      </c>
      <c r="F13" s="72"/>
    </row>
    <row r="14" spans="1:6" ht="9.9499999999999993" customHeight="1">
      <c r="A14" s="47" t="s">
        <v>103</v>
      </c>
      <c r="C14" s="41">
        <v>58</v>
      </c>
      <c r="D14" s="41">
        <v>28</v>
      </c>
      <c r="E14" s="41">
        <v>30</v>
      </c>
      <c r="F14" s="72"/>
    </row>
    <row r="15" spans="1:6" ht="9.9499999999999993" customHeight="1">
      <c r="A15" s="47" t="s">
        <v>104</v>
      </c>
      <c r="C15" s="41">
        <v>33</v>
      </c>
      <c r="D15" s="41">
        <v>11</v>
      </c>
      <c r="E15" s="41">
        <v>22</v>
      </c>
      <c r="F15" s="72"/>
    </row>
    <row r="16" spans="1:6" ht="9.9499999999999993" customHeight="1">
      <c r="A16" s="47" t="s">
        <v>105</v>
      </c>
      <c r="C16" s="41">
        <v>178</v>
      </c>
      <c r="D16" s="41">
        <v>56</v>
      </c>
      <c r="E16" s="41">
        <v>122</v>
      </c>
      <c r="F16" s="72"/>
    </row>
    <row r="17" spans="1:6" ht="9.9499999999999993" customHeight="1">
      <c r="A17" s="47" t="s">
        <v>127</v>
      </c>
      <c r="C17" s="41">
        <v>41</v>
      </c>
      <c r="D17" s="41">
        <v>9</v>
      </c>
      <c r="E17" s="41">
        <v>32</v>
      </c>
      <c r="F17" s="72"/>
    </row>
    <row r="18" spans="1:6" ht="9.9499999999999993" customHeight="1">
      <c r="A18" s="47" t="s">
        <v>128</v>
      </c>
      <c r="C18" s="41">
        <v>25</v>
      </c>
      <c r="D18" s="41">
        <v>7</v>
      </c>
      <c r="E18" s="41">
        <v>18</v>
      </c>
      <c r="F18" s="72"/>
    </row>
    <row r="19" spans="1:6" ht="9.9499999999999993" customHeight="1">
      <c r="A19" s="47" t="s">
        <v>107</v>
      </c>
      <c r="C19" s="41">
        <v>80</v>
      </c>
      <c r="D19" s="41">
        <v>27</v>
      </c>
      <c r="E19" s="41">
        <v>53</v>
      </c>
      <c r="F19" s="72"/>
    </row>
    <row r="20" spans="1:6" ht="9.9499999999999993" customHeight="1">
      <c r="A20" s="47" t="s">
        <v>108</v>
      </c>
      <c r="C20" s="41">
        <v>32</v>
      </c>
      <c r="D20" s="41">
        <v>13</v>
      </c>
      <c r="E20" s="41">
        <v>19</v>
      </c>
      <c r="F20" s="72"/>
    </row>
    <row r="21" spans="1:6" ht="9.9499999999999993" customHeight="1">
      <c r="A21" s="47" t="s">
        <v>109</v>
      </c>
      <c r="C21" s="41">
        <v>22</v>
      </c>
      <c r="D21" s="41">
        <v>13</v>
      </c>
      <c r="E21" s="41">
        <v>9</v>
      </c>
      <c r="F21" s="72"/>
    </row>
    <row r="22" spans="1:6" ht="9.9499999999999993" customHeight="1">
      <c r="A22" s="47" t="s">
        <v>110</v>
      </c>
      <c r="C22" s="41">
        <v>10</v>
      </c>
      <c r="D22" s="41">
        <v>5</v>
      </c>
      <c r="E22" s="41">
        <v>5</v>
      </c>
      <c r="F22" s="72"/>
    </row>
    <row r="23" spans="1:6" ht="9.9499999999999993" customHeight="1">
      <c r="A23" s="47" t="s">
        <v>111</v>
      </c>
      <c r="C23" s="41">
        <v>32</v>
      </c>
      <c r="D23" s="41">
        <v>20</v>
      </c>
      <c r="E23" s="41">
        <v>12</v>
      </c>
      <c r="F23" s="72"/>
    </row>
    <row r="24" spans="1:6" ht="9.9499999999999993" customHeight="1">
      <c r="A24" s="47" t="s">
        <v>112</v>
      </c>
      <c r="C24" s="41">
        <v>226</v>
      </c>
      <c r="D24" s="41">
        <v>86</v>
      </c>
      <c r="E24" s="41">
        <v>140</v>
      </c>
      <c r="F24" s="72"/>
    </row>
    <row r="25" spans="1:6" ht="9.9499999999999993" customHeight="1">
      <c r="A25" s="47" t="s">
        <v>113</v>
      </c>
      <c r="C25" s="41">
        <v>44</v>
      </c>
      <c r="D25" s="41">
        <v>21</v>
      </c>
      <c r="E25" s="41">
        <v>23</v>
      </c>
      <c r="F25" s="72"/>
    </row>
    <row r="26" spans="1:6" ht="9.9499999999999993" customHeight="1">
      <c r="A26" s="47" t="s">
        <v>114</v>
      </c>
      <c r="C26" s="41">
        <v>31</v>
      </c>
      <c r="D26" s="41">
        <v>13</v>
      </c>
      <c r="E26" s="41">
        <v>18</v>
      </c>
      <c r="F26" s="72"/>
    </row>
    <row r="27" spans="1:6" ht="9.9499999999999993" customHeight="1">
      <c r="A27" s="47" t="s">
        <v>115</v>
      </c>
      <c r="C27" s="41">
        <v>151</v>
      </c>
      <c r="D27" s="41">
        <v>52</v>
      </c>
      <c r="E27" s="41">
        <v>99</v>
      </c>
      <c r="F27" s="72"/>
    </row>
    <row r="28" spans="1:6" ht="9.9499999999999993" customHeight="1">
      <c r="A28" s="47" t="s">
        <v>116</v>
      </c>
      <c r="C28" s="41">
        <v>5</v>
      </c>
      <c r="D28" s="41">
        <v>4</v>
      </c>
      <c r="E28" s="41">
        <v>1</v>
      </c>
      <c r="F28" s="72"/>
    </row>
    <row r="29" spans="1:6" ht="6" customHeight="1">
      <c r="A29" s="73"/>
      <c r="C29" s="36"/>
      <c r="D29" s="36"/>
      <c r="E29" s="37"/>
      <c r="F29" s="37"/>
    </row>
    <row r="30" spans="1:6">
      <c r="A30" s="7" t="s">
        <v>21</v>
      </c>
      <c r="B30" s="7"/>
      <c r="C30" s="7"/>
      <c r="D30" s="7"/>
    </row>
    <row r="31" spans="1:6" ht="9.9499999999999993" customHeight="1">
      <c r="A31" s="116" t="s">
        <v>1</v>
      </c>
      <c r="C31" s="40">
        <v>369</v>
      </c>
      <c r="D31" s="40">
        <v>138</v>
      </c>
      <c r="E31" s="40">
        <v>231</v>
      </c>
    </row>
    <row r="32" spans="1:6" ht="9.9499999999999993" customHeight="1">
      <c r="A32" s="47" t="s">
        <v>125</v>
      </c>
      <c r="C32" s="41">
        <v>174</v>
      </c>
      <c r="D32" s="41">
        <v>72</v>
      </c>
      <c r="E32" s="41">
        <v>102</v>
      </c>
    </row>
    <row r="33" spans="1:6" ht="9.9499999999999993" customHeight="1">
      <c r="A33" s="47" t="s">
        <v>100</v>
      </c>
      <c r="C33" s="41">
        <v>25</v>
      </c>
      <c r="D33" s="41">
        <v>5</v>
      </c>
      <c r="E33" s="41">
        <v>20</v>
      </c>
    </row>
    <row r="34" spans="1:6" ht="9.9499999999999993" customHeight="1">
      <c r="A34" s="47" t="s">
        <v>126</v>
      </c>
      <c r="C34" s="41">
        <v>14</v>
      </c>
      <c r="D34" s="41">
        <v>4</v>
      </c>
      <c r="E34" s="41">
        <v>10</v>
      </c>
    </row>
    <row r="35" spans="1:6" ht="9.9499999999999993" customHeight="1">
      <c r="A35" s="47" t="s">
        <v>101</v>
      </c>
      <c r="C35" s="41">
        <v>53</v>
      </c>
      <c r="D35" s="41">
        <v>25</v>
      </c>
      <c r="E35" s="41">
        <v>28</v>
      </c>
      <c r="F35" s="37"/>
    </row>
    <row r="36" spans="1:6" ht="9.9499999999999993" customHeight="1">
      <c r="A36" s="47" t="s">
        <v>102</v>
      </c>
      <c r="C36" s="41">
        <v>25</v>
      </c>
      <c r="D36" s="41">
        <v>14</v>
      </c>
      <c r="E36" s="41">
        <v>11</v>
      </c>
      <c r="F36" s="37"/>
    </row>
    <row r="37" spans="1:6" ht="9.9499999999999993" customHeight="1">
      <c r="A37" s="47" t="s">
        <v>103</v>
      </c>
      <c r="C37" s="41">
        <v>32</v>
      </c>
      <c r="D37" s="41">
        <v>15</v>
      </c>
      <c r="E37" s="41">
        <v>17</v>
      </c>
      <c r="F37" s="37"/>
    </row>
    <row r="38" spans="1:6" ht="9.9499999999999993" customHeight="1">
      <c r="A38" s="47" t="s">
        <v>104</v>
      </c>
      <c r="C38" s="41">
        <v>25</v>
      </c>
      <c r="D38" s="41">
        <v>9</v>
      </c>
      <c r="E38" s="41">
        <v>16</v>
      </c>
      <c r="F38" s="37"/>
    </row>
    <row r="39" spans="1:6" ht="9.9499999999999993" customHeight="1">
      <c r="A39" s="47" t="s">
        <v>105</v>
      </c>
      <c r="C39" s="41">
        <v>58</v>
      </c>
      <c r="D39" s="41">
        <v>13</v>
      </c>
      <c r="E39" s="41">
        <v>45</v>
      </c>
      <c r="F39" s="37"/>
    </row>
    <row r="40" spans="1:6" ht="9.9499999999999993" customHeight="1">
      <c r="A40" s="47" t="s">
        <v>127</v>
      </c>
      <c r="C40" s="41">
        <v>12</v>
      </c>
      <c r="D40" s="41">
        <v>2</v>
      </c>
      <c r="E40" s="41">
        <v>10</v>
      </c>
      <c r="F40" s="37"/>
    </row>
    <row r="41" spans="1:6" ht="9.9499999999999993" customHeight="1">
      <c r="A41" s="47" t="s">
        <v>128</v>
      </c>
      <c r="C41" s="41">
        <v>10</v>
      </c>
      <c r="D41" s="41">
        <v>3</v>
      </c>
      <c r="E41" s="41">
        <v>7</v>
      </c>
      <c r="F41" s="37"/>
    </row>
    <row r="42" spans="1:6" ht="9.9499999999999993" customHeight="1">
      <c r="A42" s="47" t="s">
        <v>107</v>
      </c>
      <c r="C42" s="41">
        <v>21</v>
      </c>
      <c r="D42" s="41">
        <v>2</v>
      </c>
      <c r="E42" s="41">
        <v>19</v>
      </c>
      <c r="F42" s="37"/>
    </row>
    <row r="43" spans="1:6" ht="9.9499999999999993" customHeight="1">
      <c r="A43" s="47" t="s">
        <v>108</v>
      </c>
      <c r="C43" s="41">
        <v>15</v>
      </c>
      <c r="D43" s="41">
        <v>6</v>
      </c>
      <c r="E43" s="41">
        <v>9</v>
      </c>
      <c r="F43" s="37"/>
    </row>
    <row r="44" spans="1:6" ht="9.9499999999999993" customHeight="1">
      <c r="A44" s="47" t="s">
        <v>109</v>
      </c>
      <c r="C44" s="41">
        <v>8</v>
      </c>
      <c r="D44" s="41">
        <v>5</v>
      </c>
      <c r="E44" s="41">
        <v>3</v>
      </c>
    </row>
    <row r="45" spans="1:6" ht="9.9499999999999993" customHeight="1">
      <c r="A45" s="47" t="s">
        <v>110</v>
      </c>
      <c r="B45" s="43"/>
      <c r="C45" s="41">
        <v>6</v>
      </c>
      <c r="D45" s="41">
        <v>2</v>
      </c>
      <c r="E45" s="41">
        <v>4</v>
      </c>
    </row>
    <row r="46" spans="1:6" ht="9.9499999999999993" customHeight="1">
      <c r="A46" s="47" t="s">
        <v>111</v>
      </c>
      <c r="B46" s="63"/>
      <c r="C46" s="41">
        <v>16</v>
      </c>
      <c r="D46" s="41">
        <v>8</v>
      </c>
      <c r="E46" s="41">
        <v>8</v>
      </c>
      <c r="F46" s="64"/>
    </row>
    <row r="47" spans="1:6" ht="9.9499999999999993" customHeight="1">
      <c r="A47" s="47" t="s">
        <v>112</v>
      </c>
      <c r="C47" s="41">
        <v>106</v>
      </c>
      <c r="D47" s="41">
        <v>37</v>
      </c>
      <c r="E47" s="41">
        <v>69</v>
      </c>
    </row>
    <row r="48" spans="1:6" ht="9.9499999999999993" customHeight="1">
      <c r="A48" s="47" t="s">
        <v>113</v>
      </c>
      <c r="C48" s="41">
        <v>21</v>
      </c>
      <c r="D48" s="41">
        <v>8</v>
      </c>
      <c r="E48" s="41">
        <v>13</v>
      </c>
      <c r="F48" s="37"/>
    </row>
    <row r="49" spans="1:6" ht="9.9499999999999993" customHeight="1">
      <c r="A49" s="47" t="s">
        <v>114</v>
      </c>
      <c r="C49" s="41">
        <v>10</v>
      </c>
      <c r="D49" s="41">
        <v>5</v>
      </c>
      <c r="E49" s="41">
        <v>5</v>
      </c>
      <c r="F49" s="7"/>
    </row>
    <row r="50" spans="1:6" ht="9.9499999999999993" customHeight="1">
      <c r="A50" s="47" t="s">
        <v>115</v>
      </c>
      <c r="C50" s="41">
        <v>75</v>
      </c>
      <c r="D50" s="41">
        <v>24</v>
      </c>
      <c r="E50" s="41">
        <v>51</v>
      </c>
    </row>
    <row r="51" spans="1:6" ht="9.9499999999999993" customHeight="1">
      <c r="A51" s="47" t="s">
        <v>116</v>
      </c>
      <c r="C51" s="41">
        <v>1</v>
      </c>
      <c r="D51" s="41">
        <v>1</v>
      </c>
      <c r="E51" s="41">
        <v>0</v>
      </c>
    </row>
    <row r="52" spans="1:6" ht="9.9499999999999993" customHeight="1">
      <c r="A52" s="7"/>
      <c r="C52" s="36"/>
      <c r="D52" s="36"/>
      <c r="E52" s="37"/>
      <c r="F52" s="37"/>
    </row>
    <row r="53" spans="1:6" ht="9.9499999999999993" customHeight="1">
      <c r="A53" s="7" t="s">
        <v>22</v>
      </c>
      <c r="C53" s="36"/>
      <c r="D53" s="36"/>
      <c r="E53" s="36"/>
    </row>
    <row r="54" spans="1:6" ht="9.9499999999999993" customHeight="1">
      <c r="A54" s="116" t="s">
        <v>1</v>
      </c>
      <c r="C54" s="40">
        <v>376</v>
      </c>
      <c r="D54" s="40">
        <v>173</v>
      </c>
      <c r="E54" s="40">
        <v>203</v>
      </c>
    </row>
    <row r="55" spans="1:6" ht="9.9499999999999993" customHeight="1">
      <c r="A55" s="47" t="s">
        <v>125</v>
      </c>
      <c r="C55" s="41">
        <v>98</v>
      </c>
      <c r="D55" s="41">
        <v>55</v>
      </c>
      <c r="E55" s="41">
        <v>43</v>
      </c>
    </row>
    <row r="56" spans="1:6" ht="9.9499999999999993" customHeight="1">
      <c r="A56" s="47" t="s">
        <v>100</v>
      </c>
      <c r="C56" s="41">
        <v>7</v>
      </c>
      <c r="D56" s="41">
        <v>5</v>
      </c>
      <c r="E56" s="41">
        <v>2</v>
      </c>
    </row>
    <row r="57" spans="1:6" ht="9.9499999999999993" customHeight="1">
      <c r="A57" s="47" t="s">
        <v>126</v>
      </c>
      <c r="C57" s="41">
        <v>12</v>
      </c>
      <c r="D57" s="41">
        <v>6</v>
      </c>
      <c r="E57" s="41">
        <v>6</v>
      </c>
    </row>
    <row r="58" spans="1:6" ht="9.9499999999999993" customHeight="1">
      <c r="A58" s="47" t="s">
        <v>101</v>
      </c>
      <c r="C58" s="41">
        <v>24</v>
      </c>
      <c r="D58" s="41">
        <v>17</v>
      </c>
      <c r="E58" s="41">
        <v>7</v>
      </c>
    </row>
    <row r="59" spans="1:6" ht="9.9499999999999993" customHeight="1">
      <c r="A59" s="47" t="s">
        <v>102</v>
      </c>
      <c r="C59" s="41">
        <v>21</v>
      </c>
      <c r="D59" s="41">
        <v>12</v>
      </c>
      <c r="E59" s="41">
        <v>9</v>
      </c>
    </row>
    <row r="60" spans="1:6" ht="9.9499999999999993" customHeight="1">
      <c r="A60" s="47" t="s">
        <v>103</v>
      </c>
      <c r="C60" s="41">
        <v>26</v>
      </c>
      <c r="D60" s="41">
        <v>13</v>
      </c>
      <c r="E60" s="41">
        <v>13</v>
      </c>
    </row>
    <row r="61" spans="1:6" ht="9.9499999999999993" customHeight="1">
      <c r="A61" s="47" t="s">
        <v>104</v>
      </c>
      <c r="C61" s="41">
        <v>8</v>
      </c>
      <c r="D61" s="41">
        <v>2</v>
      </c>
      <c r="E61" s="41">
        <v>6</v>
      </c>
    </row>
    <row r="62" spans="1:6" ht="9.9499999999999993" customHeight="1">
      <c r="A62" s="47" t="s">
        <v>105</v>
      </c>
      <c r="C62" s="41">
        <v>120</v>
      </c>
      <c r="D62" s="41">
        <v>43</v>
      </c>
      <c r="E62" s="41">
        <v>77</v>
      </c>
    </row>
    <row r="63" spans="1:6" ht="9.9499999999999993" customHeight="1">
      <c r="A63" s="47" t="s">
        <v>106</v>
      </c>
      <c r="C63" s="41">
        <v>29</v>
      </c>
      <c r="D63" s="41">
        <v>7</v>
      </c>
      <c r="E63" s="41">
        <v>22</v>
      </c>
    </row>
    <row r="64" spans="1:6" ht="9.9499999999999993" customHeight="1">
      <c r="A64" s="47" t="s">
        <v>128</v>
      </c>
      <c r="C64" s="41">
        <v>15</v>
      </c>
      <c r="D64" s="41">
        <v>4</v>
      </c>
      <c r="E64" s="41">
        <v>11</v>
      </c>
    </row>
    <row r="65" spans="1:5" ht="9.9499999999999993" customHeight="1">
      <c r="A65" s="47" t="s">
        <v>107</v>
      </c>
      <c r="C65" s="41">
        <v>59</v>
      </c>
      <c r="D65" s="41">
        <v>25</v>
      </c>
      <c r="E65" s="41">
        <v>34</v>
      </c>
    </row>
    <row r="66" spans="1:5" ht="9.9499999999999993" customHeight="1">
      <c r="A66" s="47" t="s">
        <v>108</v>
      </c>
      <c r="C66" s="41">
        <v>17</v>
      </c>
      <c r="D66" s="41">
        <v>7</v>
      </c>
      <c r="E66" s="41">
        <v>10</v>
      </c>
    </row>
    <row r="67" spans="1:5" ht="9.9499999999999993" customHeight="1">
      <c r="A67" s="47" t="s">
        <v>109</v>
      </c>
      <c r="C67" s="41">
        <v>14</v>
      </c>
      <c r="D67" s="41">
        <v>8</v>
      </c>
      <c r="E67" s="41">
        <v>6</v>
      </c>
    </row>
    <row r="68" spans="1:5" ht="9.9499999999999993" customHeight="1">
      <c r="A68" s="47" t="s">
        <v>110</v>
      </c>
      <c r="C68" s="41">
        <v>4</v>
      </c>
      <c r="D68" s="41">
        <v>3</v>
      </c>
      <c r="E68" s="41">
        <v>1</v>
      </c>
    </row>
    <row r="69" spans="1:5" ht="9.9499999999999993" customHeight="1">
      <c r="A69" s="47" t="s">
        <v>111</v>
      </c>
      <c r="C69" s="41">
        <v>16</v>
      </c>
      <c r="D69" s="41">
        <v>12</v>
      </c>
      <c r="E69" s="41">
        <v>4</v>
      </c>
    </row>
    <row r="70" spans="1:5" ht="9.9499999999999993" customHeight="1">
      <c r="A70" s="47" t="s">
        <v>112</v>
      </c>
      <c r="C70" s="41">
        <v>120</v>
      </c>
      <c r="D70" s="41">
        <v>49</v>
      </c>
      <c r="E70" s="41">
        <v>71</v>
      </c>
    </row>
    <row r="71" spans="1:5" ht="9.9499999999999993" customHeight="1">
      <c r="A71" s="47" t="s">
        <v>113</v>
      </c>
      <c r="C71" s="41">
        <v>23</v>
      </c>
      <c r="D71" s="41">
        <v>13</v>
      </c>
      <c r="E71" s="41">
        <v>10</v>
      </c>
    </row>
    <row r="72" spans="1:5" ht="9.9499999999999993" customHeight="1">
      <c r="A72" s="47" t="s">
        <v>114</v>
      </c>
      <c r="C72" s="41">
        <v>21</v>
      </c>
      <c r="D72" s="41">
        <v>8</v>
      </c>
      <c r="E72" s="41">
        <v>13</v>
      </c>
    </row>
    <row r="73" spans="1:5" ht="9.9499999999999993" customHeight="1">
      <c r="A73" s="47" t="s">
        <v>115</v>
      </c>
      <c r="C73" s="41">
        <v>76</v>
      </c>
      <c r="D73" s="41">
        <v>28</v>
      </c>
      <c r="E73" s="41">
        <v>48</v>
      </c>
    </row>
    <row r="74" spans="1:5" ht="9.9499999999999993" customHeight="1">
      <c r="A74" s="47" t="s">
        <v>116</v>
      </c>
      <c r="C74" s="41">
        <v>4</v>
      </c>
      <c r="D74" s="41">
        <v>3</v>
      </c>
      <c r="E74" s="41">
        <v>1</v>
      </c>
    </row>
    <row r="75" spans="1:5">
      <c r="A75" s="73"/>
    </row>
    <row r="76" spans="1:5">
      <c r="A76" s="116"/>
    </row>
    <row r="77" spans="1:5">
      <c r="A77" s="38"/>
    </row>
    <row r="78" spans="1:5">
      <c r="A78" s="73"/>
    </row>
    <row r="79" spans="1:5">
      <c r="A79" s="73"/>
    </row>
    <row r="80" spans="1:5">
      <c r="A80" s="73"/>
    </row>
    <row r="81" spans="1:1">
      <c r="A81" s="44"/>
    </row>
    <row r="82" spans="1:1">
      <c r="A82" s="7"/>
    </row>
    <row r="83" spans="1:1">
      <c r="A83" s="116"/>
    </row>
    <row r="84" spans="1:1">
      <c r="A84" s="38"/>
    </row>
    <row r="85" spans="1:1">
      <c r="A85" s="73"/>
    </row>
    <row r="86" spans="1:1">
      <c r="A86" s="73"/>
    </row>
    <row r="87" spans="1:1">
      <c r="A87" s="73"/>
    </row>
    <row r="88" spans="1:1">
      <c r="A88" s="7"/>
    </row>
    <row r="89" spans="1:1">
      <c r="A89" s="116"/>
    </row>
    <row r="90" spans="1:1">
      <c r="A90" s="38"/>
    </row>
    <row r="91" spans="1:1">
      <c r="A91" s="73"/>
    </row>
    <row r="92" spans="1:1">
      <c r="A92" s="73"/>
    </row>
    <row r="93" spans="1:1">
      <c r="A93" s="73"/>
    </row>
    <row r="94" spans="1:1">
      <c r="A94" s="7"/>
    </row>
    <row r="95" spans="1:1">
      <c r="A95" s="116"/>
    </row>
    <row r="96" spans="1:1">
      <c r="A96" s="38"/>
    </row>
    <row r="97" spans="1:1">
      <c r="A97" s="73"/>
    </row>
    <row r="98" spans="1:1">
      <c r="A98" s="73"/>
    </row>
  </sheetData>
  <mergeCells count="1">
    <mergeCell ref="B6:E6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5" tint="0.39997558519241921"/>
  </sheetPr>
  <dimension ref="A1:F98"/>
  <sheetViews>
    <sheetView topLeftCell="A8" zoomScale="120" zoomScaleNormal="120" zoomScalePageLayoutView="130" workbookViewId="0">
      <selection activeCell="B15" sqref="B15"/>
    </sheetView>
  </sheetViews>
  <sheetFormatPr baseColWidth="10" defaultRowHeight="12.75"/>
  <cols>
    <col min="1" max="1" width="31.42578125" customWidth="1"/>
    <col min="2" max="2" width="12.28515625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136</v>
      </c>
      <c r="B1" s="20"/>
    </row>
    <row r="2" spans="1:6" ht="12.6" customHeight="1">
      <c r="A2" s="5" t="s">
        <v>150</v>
      </c>
    </row>
    <row r="3" spans="1:6" ht="9.6" customHeight="1" thickBot="1">
      <c r="A3" s="2"/>
      <c r="B3" s="2"/>
      <c r="C3" s="2"/>
      <c r="D3" s="2"/>
      <c r="E3" s="70" t="s">
        <v>41</v>
      </c>
    </row>
    <row r="4" spans="1:6" s="28" customFormat="1" ht="20.25" customHeight="1">
      <c r="A4" s="27"/>
      <c r="B4" s="114"/>
      <c r="C4" s="117" t="s">
        <v>121</v>
      </c>
      <c r="D4" s="18" t="s">
        <v>122</v>
      </c>
      <c r="E4" s="18" t="s">
        <v>123</v>
      </c>
    </row>
    <row r="5" spans="1:6" ht="6.75" customHeight="1">
      <c r="A5" s="22"/>
      <c r="B5" s="23"/>
      <c r="C5" s="113"/>
      <c r="D5" s="24"/>
      <c r="E5" s="24"/>
    </row>
    <row r="6" spans="1:6" s="28" customFormat="1" ht="10.9" customHeight="1">
      <c r="A6" s="44"/>
      <c r="B6" s="208" t="s">
        <v>120</v>
      </c>
      <c r="C6" s="208"/>
      <c r="D6" s="208"/>
      <c r="E6" s="208"/>
    </row>
    <row r="7" spans="1:6" s="28" customFormat="1" ht="10.9" customHeight="1">
      <c r="A7" s="7" t="s">
        <v>124</v>
      </c>
      <c r="B7" s="7"/>
      <c r="C7" s="7"/>
      <c r="D7" s="7"/>
    </row>
    <row r="8" spans="1:6" ht="9.9499999999999993" customHeight="1">
      <c r="A8" s="116" t="s">
        <v>1</v>
      </c>
      <c r="C8" s="40">
        <v>404</v>
      </c>
      <c r="D8" s="40">
        <v>236</v>
      </c>
      <c r="E8" s="40">
        <v>168</v>
      </c>
      <c r="F8" s="72"/>
    </row>
    <row r="9" spans="1:6" ht="9.9499999999999993" customHeight="1">
      <c r="A9" s="47" t="s">
        <v>125</v>
      </c>
      <c r="C9" s="41">
        <v>160</v>
      </c>
      <c r="D9" s="41">
        <v>100</v>
      </c>
      <c r="E9" s="41">
        <v>60</v>
      </c>
      <c r="F9" s="72"/>
    </row>
    <row r="10" spans="1:6" ht="9.9499999999999993" customHeight="1">
      <c r="A10" s="47" t="s">
        <v>100</v>
      </c>
      <c r="C10" s="41">
        <v>9</v>
      </c>
      <c r="D10" s="41">
        <v>5</v>
      </c>
      <c r="E10" s="41">
        <v>4</v>
      </c>
      <c r="F10" s="72"/>
    </row>
    <row r="11" spans="1:6" ht="9.9499999999999993" customHeight="1">
      <c r="A11" s="47" t="s">
        <v>126</v>
      </c>
      <c r="C11" s="41">
        <v>18</v>
      </c>
      <c r="D11" s="41">
        <v>6</v>
      </c>
      <c r="E11" s="41">
        <v>12</v>
      </c>
      <c r="F11" s="72"/>
    </row>
    <row r="12" spans="1:6" ht="9.9499999999999993" customHeight="1">
      <c r="A12" s="47" t="s">
        <v>101</v>
      </c>
      <c r="C12" s="41">
        <v>63</v>
      </c>
      <c r="D12" s="41">
        <v>48</v>
      </c>
      <c r="E12" s="41">
        <v>15</v>
      </c>
      <c r="F12" s="72"/>
    </row>
    <row r="13" spans="1:6" ht="9.9499999999999993" customHeight="1">
      <c r="A13" s="47" t="s">
        <v>102</v>
      </c>
      <c r="C13" s="41">
        <v>29</v>
      </c>
      <c r="D13" s="41">
        <v>18</v>
      </c>
      <c r="E13" s="41">
        <v>11</v>
      </c>
      <c r="F13" s="72"/>
    </row>
    <row r="14" spans="1:6" ht="9.9499999999999993" customHeight="1">
      <c r="A14" s="47" t="s">
        <v>103</v>
      </c>
      <c r="C14" s="41">
        <v>14</v>
      </c>
      <c r="D14" s="41">
        <v>9</v>
      </c>
      <c r="E14" s="41">
        <v>5</v>
      </c>
      <c r="F14" s="72"/>
    </row>
    <row r="15" spans="1:6" ht="9.9499999999999993" customHeight="1">
      <c r="A15" s="47" t="s">
        <v>104</v>
      </c>
      <c r="C15" s="41">
        <v>27</v>
      </c>
      <c r="D15" s="41">
        <v>14</v>
      </c>
      <c r="E15" s="41">
        <v>13</v>
      </c>
      <c r="F15" s="72"/>
    </row>
    <row r="16" spans="1:6" ht="9.9499999999999993" customHeight="1">
      <c r="A16" s="47" t="s">
        <v>105</v>
      </c>
      <c r="C16" s="41">
        <v>41</v>
      </c>
      <c r="D16" s="41">
        <v>18</v>
      </c>
      <c r="E16" s="41">
        <v>23</v>
      </c>
      <c r="F16" s="72"/>
    </row>
    <row r="17" spans="1:6" ht="9.9499999999999993" customHeight="1">
      <c r="A17" s="47" t="s">
        <v>127</v>
      </c>
      <c r="C17" s="41">
        <v>2</v>
      </c>
      <c r="D17" s="41">
        <v>1</v>
      </c>
      <c r="E17" s="41">
        <v>1</v>
      </c>
      <c r="F17" s="72"/>
    </row>
    <row r="18" spans="1:6" ht="9.9499999999999993" customHeight="1">
      <c r="A18" s="47" t="s">
        <v>128</v>
      </c>
      <c r="C18" s="41">
        <v>3</v>
      </c>
      <c r="D18" s="41">
        <v>2</v>
      </c>
      <c r="E18" s="41">
        <v>1</v>
      </c>
      <c r="F18" s="72"/>
    </row>
    <row r="19" spans="1:6" ht="9.9499999999999993" customHeight="1">
      <c r="A19" s="47" t="s">
        <v>107</v>
      </c>
      <c r="C19" s="41">
        <v>22</v>
      </c>
      <c r="D19" s="41">
        <v>9</v>
      </c>
      <c r="E19" s="41">
        <v>13</v>
      </c>
      <c r="F19" s="72"/>
    </row>
    <row r="20" spans="1:6" ht="9.9499999999999993" customHeight="1">
      <c r="A20" s="47" t="s">
        <v>108</v>
      </c>
      <c r="C20" s="41">
        <v>14</v>
      </c>
      <c r="D20" s="41">
        <v>6</v>
      </c>
      <c r="E20" s="41">
        <v>8</v>
      </c>
      <c r="F20" s="72"/>
    </row>
    <row r="21" spans="1:6" ht="9.9499999999999993" customHeight="1">
      <c r="A21" s="47" t="s">
        <v>109</v>
      </c>
      <c r="C21" s="41">
        <v>15</v>
      </c>
      <c r="D21" s="41">
        <v>10</v>
      </c>
      <c r="E21" s="41">
        <v>5</v>
      </c>
      <c r="F21" s="72"/>
    </row>
    <row r="22" spans="1:6" ht="9.9499999999999993" customHeight="1">
      <c r="A22" s="47" t="s">
        <v>110</v>
      </c>
      <c r="C22" s="41">
        <v>10</v>
      </c>
      <c r="D22" s="41">
        <v>6</v>
      </c>
      <c r="E22" s="41">
        <v>4</v>
      </c>
      <c r="F22" s="72"/>
    </row>
    <row r="23" spans="1:6" ht="9.9499999999999993" customHeight="1">
      <c r="A23" s="47" t="s">
        <v>111</v>
      </c>
      <c r="C23" s="41">
        <v>21</v>
      </c>
      <c r="D23" s="41">
        <v>13</v>
      </c>
      <c r="E23" s="41">
        <v>8</v>
      </c>
      <c r="F23" s="72"/>
    </row>
    <row r="24" spans="1:6" ht="9.9499999999999993" customHeight="1">
      <c r="A24" s="47" t="s">
        <v>112</v>
      </c>
      <c r="C24" s="41">
        <v>150</v>
      </c>
      <c r="D24" s="41">
        <v>82</v>
      </c>
      <c r="E24" s="41">
        <v>68</v>
      </c>
      <c r="F24" s="72"/>
    </row>
    <row r="25" spans="1:6" ht="9.9499999999999993" customHeight="1">
      <c r="A25" s="47" t="s">
        <v>113</v>
      </c>
      <c r="C25" s="41">
        <v>45</v>
      </c>
      <c r="D25" s="41">
        <v>25</v>
      </c>
      <c r="E25" s="41">
        <v>20</v>
      </c>
      <c r="F25" s="72"/>
    </row>
    <row r="26" spans="1:6" ht="9.9499999999999993" customHeight="1">
      <c r="A26" s="47" t="s">
        <v>114</v>
      </c>
      <c r="C26" s="41">
        <v>18</v>
      </c>
      <c r="D26" s="41">
        <v>13</v>
      </c>
      <c r="E26" s="41">
        <v>5</v>
      </c>
      <c r="F26" s="72"/>
    </row>
    <row r="27" spans="1:6" ht="9.9499999999999993" customHeight="1">
      <c r="A27" s="47" t="s">
        <v>115</v>
      </c>
      <c r="C27" s="41">
        <v>87</v>
      </c>
      <c r="D27" s="41">
        <v>44</v>
      </c>
      <c r="E27" s="41">
        <v>43</v>
      </c>
      <c r="F27" s="72"/>
    </row>
    <row r="28" spans="1:6" ht="9.9499999999999993" customHeight="1">
      <c r="A28" s="47" t="s">
        <v>116</v>
      </c>
      <c r="C28" s="41">
        <v>7</v>
      </c>
      <c r="D28" s="41">
        <v>7</v>
      </c>
      <c r="E28" s="41">
        <v>0</v>
      </c>
      <c r="F28" s="72"/>
    </row>
    <row r="29" spans="1:6" ht="6" customHeight="1">
      <c r="A29" s="73"/>
      <c r="C29" s="36"/>
      <c r="D29" s="36"/>
      <c r="E29" s="37"/>
      <c r="F29" s="37"/>
    </row>
    <row r="30" spans="1:6">
      <c r="A30" s="7" t="s">
        <v>21</v>
      </c>
      <c r="B30" s="7"/>
      <c r="C30" s="7"/>
      <c r="D30" s="7"/>
    </row>
    <row r="31" spans="1:6" ht="9.9499999999999993" customHeight="1">
      <c r="A31" s="116" t="s">
        <v>1</v>
      </c>
      <c r="C31" s="40">
        <v>157</v>
      </c>
      <c r="D31" s="40">
        <v>70</v>
      </c>
      <c r="E31" s="40">
        <v>87</v>
      </c>
    </row>
    <row r="32" spans="1:6" ht="9.9499999999999993" customHeight="1">
      <c r="A32" s="47" t="s">
        <v>125</v>
      </c>
      <c r="C32" s="41">
        <v>70</v>
      </c>
      <c r="D32" s="41">
        <v>34</v>
      </c>
      <c r="E32" s="41">
        <v>36</v>
      </c>
    </row>
    <row r="33" spans="1:6" ht="9.9499999999999993" customHeight="1">
      <c r="A33" s="47" t="s">
        <v>100</v>
      </c>
      <c r="C33" s="41">
        <v>6</v>
      </c>
      <c r="D33" s="41">
        <v>2</v>
      </c>
      <c r="E33" s="41">
        <v>4</v>
      </c>
    </row>
    <row r="34" spans="1:6" ht="9.9499999999999993" customHeight="1">
      <c r="A34" s="47" t="s">
        <v>126</v>
      </c>
      <c r="C34" s="41">
        <v>9</v>
      </c>
      <c r="D34" s="41">
        <v>1</v>
      </c>
      <c r="E34" s="41">
        <v>8</v>
      </c>
    </row>
    <row r="35" spans="1:6" ht="9.9499999999999993" customHeight="1">
      <c r="A35" s="47" t="s">
        <v>101</v>
      </c>
      <c r="C35" s="41">
        <v>24</v>
      </c>
      <c r="D35" s="41">
        <v>18</v>
      </c>
      <c r="E35" s="41">
        <v>6</v>
      </c>
      <c r="F35" s="37"/>
    </row>
    <row r="36" spans="1:6" ht="9.9499999999999993" customHeight="1">
      <c r="A36" s="47" t="s">
        <v>102</v>
      </c>
      <c r="C36" s="41">
        <v>13</v>
      </c>
      <c r="D36" s="41">
        <v>6</v>
      </c>
      <c r="E36" s="41">
        <v>7</v>
      </c>
      <c r="F36" s="37"/>
    </row>
    <row r="37" spans="1:6" ht="9.9499999999999993" customHeight="1">
      <c r="A37" s="47" t="s">
        <v>103</v>
      </c>
      <c r="C37" s="41">
        <v>8</v>
      </c>
      <c r="D37" s="41">
        <v>5</v>
      </c>
      <c r="E37" s="41">
        <v>3</v>
      </c>
      <c r="F37" s="37"/>
    </row>
    <row r="38" spans="1:6" ht="9.9499999999999993" customHeight="1">
      <c r="A38" s="47" t="s">
        <v>104</v>
      </c>
      <c r="C38" s="41">
        <v>10</v>
      </c>
      <c r="D38" s="41">
        <v>2</v>
      </c>
      <c r="E38" s="41">
        <v>8</v>
      </c>
      <c r="F38" s="37"/>
    </row>
    <row r="39" spans="1:6" ht="9.9499999999999993" customHeight="1">
      <c r="A39" s="47" t="s">
        <v>105</v>
      </c>
      <c r="C39" s="41">
        <v>12</v>
      </c>
      <c r="D39" s="41">
        <v>2</v>
      </c>
      <c r="E39" s="41">
        <v>10</v>
      </c>
      <c r="F39" s="37"/>
    </row>
    <row r="40" spans="1:6" ht="9.9499999999999993" customHeight="1">
      <c r="A40" s="47" t="s">
        <v>127</v>
      </c>
      <c r="C40" s="41">
        <v>1</v>
      </c>
      <c r="D40" s="41">
        <v>0</v>
      </c>
      <c r="E40" s="41">
        <v>1</v>
      </c>
      <c r="F40" s="37"/>
    </row>
    <row r="41" spans="1:6" ht="9.9499999999999993" customHeight="1">
      <c r="A41" s="47" t="s">
        <v>128</v>
      </c>
      <c r="C41" s="41">
        <v>0</v>
      </c>
      <c r="D41" s="41">
        <v>0</v>
      </c>
      <c r="E41" s="41">
        <v>0</v>
      </c>
      <c r="F41" s="37"/>
    </row>
    <row r="42" spans="1:6" ht="9.9499999999999993" customHeight="1">
      <c r="A42" s="47" t="s">
        <v>107</v>
      </c>
      <c r="C42" s="41">
        <v>6</v>
      </c>
      <c r="D42" s="41">
        <v>1</v>
      </c>
      <c r="E42" s="41">
        <v>5</v>
      </c>
      <c r="F42" s="37"/>
    </row>
    <row r="43" spans="1:6" ht="9.9499999999999993" customHeight="1">
      <c r="A43" s="47" t="s">
        <v>108</v>
      </c>
      <c r="C43" s="41">
        <v>5</v>
      </c>
      <c r="D43" s="41">
        <v>1</v>
      </c>
      <c r="E43" s="41">
        <v>4</v>
      </c>
      <c r="F43" s="37"/>
    </row>
    <row r="44" spans="1:6" ht="9.9499999999999993" customHeight="1">
      <c r="A44" s="47" t="s">
        <v>109</v>
      </c>
      <c r="C44" s="41">
        <v>4</v>
      </c>
      <c r="D44" s="41">
        <v>3</v>
      </c>
      <c r="E44" s="41">
        <v>1</v>
      </c>
    </row>
    <row r="45" spans="1:6" ht="9.9499999999999993" customHeight="1">
      <c r="A45" s="47" t="s">
        <v>110</v>
      </c>
      <c r="B45" s="43"/>
      <c r="C45" s="41">
        <v>4</v>
      </c>
      <c r="D45" s="41">
        <v>0</v>
      </c>
      <c r="E45" s="41">
        <v>4</v>
      </c>
    </row>
    <row r="46" spans="1:6" ht="9.9499999999999993" customHeight="1">
      <c r="A46" s="47" t="s">
        <v>111</v>
      </c>
      <c r="B46" s="63"/>
      <c r="C46" s="41">
        <v>9</v>
      </c>
      <c r="D46" s="41">
        <v>7</v>
      </c>
      <c r="E46" s="41">
        <v>2</v>
      </c>
      <c r="F46" s="64"/>
    </row>
    <row r="47" spans="1:6" ht="9.9499999999999993" customHeight="1">
      <c r="A47" s="47" t="s">
        <v>112</v>
      </c>
      <c r="C47" s="41">
        <v>55</v>
      </c>
      <c r="D47" s="41">
        <v>21</v>
      </c>
      <c r="E47" s="41">
        <v>34</v>
      </c>
    </row>
    <row r="48" spans="1:6" ht="9.9499999999999993" customHeight="1">
      <c r="A48" s="47" t="s">
        <v>113</v>
      </c>
      <c r="C48" s="41">
        <v>16</v>
      </c>
      <c r="D48" s="41">
        <v>6</v>
      </c>
      <c r="E48" s="41">
        <v>10</v>
      </c>
      <c r="F48" s="37"/>
    </row>
    <row r="49" spans="1:6" ht="9.9499999999999993" customHeight="1">
      <c r="A49" s="47" t="s">
        <v>114</v>
      </c>
      <c r="C49" s="41">
        <v>8</v>
      </c>
      <c r="D49" s="41">
        <v>5</v>
      </c>
      <c r="E49" s="41">
        <v>3</v>
      </c>
      <c r="F49" s="7"/>
    </row>
    <row r="50" spans="1:6" ht="9.9499999999999993" customHeight="1">
      <c r="A50" s="47" t="s">
        <v>115</v>
      </c>
      <c r="C50" s="41">
        <v>31</v>
      </c>
      <c r="D50" s="41">
        <v>10</v>
      </c>
      <c r="E50" s="41">
        <v>21</v>
      </c>
    </row>
    <row r="51" spans="1:6" ht="9.9499999999999993" customHeight="1">
      <c r="A51" s="47" t="s">
        <v>116</v>
      </c>
      <c r="C51" s="41">
        <v>3</v>
      </c>
      <c r="D51" s="41">
        <v>3</v>
      </c>
      <c r="E51" s="41">
        <v>0</v>
      </c>
    </row>
    <row r="52" spans="1:6" ht="9.9499999999999993" customHeight="1">
      <c r="A52" s="7"/>
      <c r="C52" s="36"/>
      <c r="D52" s="36"/>
      <c r="E52" s="37"/>
      <c r="F52" s="37"/>
    </row>
    <row r="53" spans="1:6" ht="9.9499999999999993" customHeight="1">
      <c r="A53" s="7" t="s">
        <v>22</v>
      </c>
      <c r="C53" s="36"/>
      <c r="D53" s="36"/>
      <c r="E53" s="36"/>
    </row>
    <row r="54" spans="1:6" ht="9.9499999999999993" customHeight="1">
      <c r="A54" s="116" t="s">
        <v>1</v>
      </c>
      <c r="C54" s="40">
        <v>247</v>
      </c>
      <c r="D54" s="40">
        <v>166</v>
      </c>
      <c r="E54" s="40">
        <v>81</v>
      </c>
    </row>
    <row r="55" spans="1:6" ht="9.9499999999999993" customHeight="1">
      <c r="A55" s="47" t="s">
        <v>125</v>
      </c>
      <c r="C55" s="41">
        <v>90</v>
      </c>
      <c r="D55" s="41">
        <v>66</v>
      </c>
      <c r="E55" s="41">
        <v>24</v>
      </c>
    </row>
    <row r="56" spans="1:6" ht="9.9499999999999993" customHeight="1">
      <c r="A56" s="47" t="s">
        <v>100</v>
      </c>
      <c r="C56" s="41">
        <v>3</v>
      </c>
      <c r="D56" s="41">
        <v>3</v>
      </c>
      <c r="E56" s="41">
        <v>0</v>
      </c>
    </row>
    <row r="57" spans="1:6" ht="9.9499999999999993" customHeight="1">
      <c r="A57" s="47" t="s">
        <v>126</v>
      </c>
      <c r="C57" s="41">
        <v>9</v>
      </c>
      <c r="D57" s="41">
        <v>5</v>
      </c>
      <c r="E57" s="41">
        <v>4</v>
      </c>
    </row>
    <row r="58" spans="1:6" ht="9.9499999999999993" customHeight="1">
      <c r="A58" s="47" t="s">
        <v>101</v>
      </c>
      <c r="C58" s="41">
        <v>39</v>
      </c>
      <c r="D58" s="41">
        <v>30</v>
      </c>
      <c r="E58" s="41">
        <v>9</v>
      </c>
    </row>
    <row r="59" spans="1:6" ht="9.9499999999999993" customHeight="1">
      <c r="A59" s="47" t="s">
        <v>102</v>
      </c>
      <c r="C59" s="41">
        <v>16</v>
      </c>
      <c r="D59" s="41">
        <v>12</v>
      </c>
      <c r="E59" s="41">
        <v>4</v>
      </c>
    </row>
    <row r="60" spans="1:6" ht="9.9499999999999993" customHeight="1">
      <c r="A60" s="47" t="s">
        <v>103</v>
      </c>
      <c r="C60" s="41">
        <v>6</v>
      </c>
      <c r="D60" s="41">
        <v>4</v>
      </c>
      <c r="E60" s="41">
        <v>2</v>
      </c>
    </row>
    <row r="61" spans="1:6" ht="9.9499999999999993" customHeight="1">
      <c r="A61" s="47" t="s">
        <v>104</v>
      </c>
      <c r="C61" s="41">
        <v>17</v>
      </c>
      <c r="D61" s="41">
        <v>12</v>
      </c>
      <c r="E61" s="41">
        <v>5</v>
      </c>
    </row>
    <row r="62" spans="1:6" ht="9.9499999999999993" customHeight="1">
      <c r="A62" s="47" t="s">
        <v>105</v>
      </c>
      <c r="C62" s="41">
        <v>29</v>
      </c>
      <c r="D62" s="41">
        <v>16</v>
      </c>
      <c r="E62" s="41">
        <v>13</v>
      </c>
    </row>
    <row r="63" spans="1:6" ht="9.9499999999999993" customHeight="1">
      <c r="A63" s="47" t="s">
        <v>106</v>
      </c>
      <c r="C63" s="41">
        <v>1</v>
      </c>
      <c r="D63" s="41">
        <v>1</v>
      </c>
      <c r="E63" s="41">
        <v>0</v>
      </c>
    </row>
    <row r="64" spans="1:6" ht="9.9499999999999993" customHeight="1">
      <c r="A64" s="47" t="s">
        <v>128</v>
      </c>
      <c r="C64" s="41">
        <v>3</v>
      </c>
      <c r="D64" s="41">
        <v>2</v>
      </c>
      <c r="E64" s="41">
        <v>1</v>
      </c>
    </row>
    <row r="65" spans="1:5" ht="9.9499999999999993" customHeight="1">
      <c r="A65" s="47" t="s">
        <v>107</v>
      </c>
      <c r="C65" s="41">
        <v>16</v>
      </c>
      <c r="D65" s="41">
        <v>8</v>
      </c>
      <c r="E65" s="41">
        <v>8</v>
      </c>
    </row>
    <row r="66" spans="1:5" ht="9.9499999999999993" customHeight="1">
      <c r="A66" s="47" t="s">
        <v>108</v>
      </c>
      <c r="C66" s="41">
        <v>9</v>
      </c>
      <c r="D66" s="41">
        <v>5</v>
      </c>
      <c r="E66" s="41">
        <v>4</v>
      </c>
    </row>
    <row r="67" spans="1:5" ht="9.9499999999999993" customHeight="1">
      <c r="A67" s="47" t="s">
        <v>109</v>
      </c>
      <c r="C67" s="41">
        <v>11</v>
      </c>
      <c r="D67" s="41">
        <v>7</v>
      </c>
      <c r="E67" s="41">
        <v>4</v>
      </c>
    </row>
    <row r="68" spans="1:5" ht="9.9499999999999993" customHeight="1">
      <c r="A68" s="47" t="s">
        <v>110</v>
      </c>
      <c r="C68" s="41">
        <v>6</v>
      </c>
      <c r="D68" s="41">
        <v>6</v>
      </c>
      <c r="E68" s="41">
        <v>0</v>
      </c>
    </row>
    <row r="69" spans="1:5" ht="9.9499999999999993" customHeight="1">
      <c r="A69" s="47" t="s">
        <v>111</v>
      </c>
      <c r="C69" s="41">
        <v>12</v>
      </c>
      <c r="D69" s="41">
        <v>6</v>
      </c>
      <c r="E69" s="41">
        <v>6</v>
      </c>
    </row>
    <row r="70" spans="1:5" ht="9.9499999999999993" customHeight="1">
      <c r="A70" s="47" t="s">
        <v>112</v>
      </c>
      <c r="C70" s="41">
        <v>95</v>
      </c>
      <c r="D70" s="41">
        <v>61</v>
      </c>
      <c r="E70" s="41">
        <v>34</v>
      </c>
    </row>
    <row r="71" spans="1:5" ht="9.9499999999999993" customHeight="1">
      <c r="A71" s="47" t="s">
        <v>113</v>
      </c>
      <c r="C71" s="41">
        <v>29</v>
      </c>
      <c r="D71" s="41">
        <v>19</v>
      </c>
      <c r="E71" s="41">
        <v>10</v>
      </c>
    </row>
    <row r="72" spans="1:5" ht="9.9499999999999993" customHeight="1">
      <c r="A72" s="47" t="s">
        <v>114</v>
      </c>
      <c r="C72" s="41">
        <v>10</v>
      </c>
      <c r="D72" s="41">
        <v>8</v>
      </c>
      <c r="E72" s="41">
        <v>2</v>
      </c>
    </row>
    <row r="73" spans="1:5" ht="9.9499999999999993" customHeight="1">
      <c r="A73" s="47" t="s">
        <v>115</v>
      </c>
      <c r="C73" s="41">
        <v>56</v>
      </c>
      <c r="D73" s="41">
        <v>34</v>
      </c>
      <c r="E73" s="41">
        <v>22</v>
      </c>
    </row>
    <row r="74" spans="1:5" ht="9.9499999999999993" customHeight="1">
      <c r="A74" s="47" t="s">
        <v>116</v>
      </c>
      <c r="C74" s="41">
        <v>4</v>
      </c>
      <c r="D74" s="41">
        <v>4</v>
      </c>
      <c r="E74" s="41">
        <v>0</v>
      </c>
    </row>
    <row r="75" spans="1:5">
      <c r="A75" s="73"/>
    </row>
    <row r="76" spans="1:5">
      <c r="A76" s="116"/>
    </row>
    <row r="77" spans="1:5">
      <c r="A77" s="38"/>
    </row>
    <row r="78" spans="1:5">
      <c r="A78" s="73"/>
    </row>
    <row r="79" spans="1:5">
      <c r="A79" s="73"/>
    </row>
    <row r="80" spans="1:5">
      <c r="A80" s="73"/>
    </row>
    <row r="81" spans="1:1">
      <c r="A81" s="44"/>
    </row>
    <row r="82" spans="1:1">
      <c r="A82" s="7"/>
    </row>
    <row r="83" spans="1:1">
      <c r="A83" s="116"/>
    </row>
    <row r="84" spans="1:1">
      <c r="A84" s="38"/>
    </row>
    <row r="85" spans="1:1">
      <c r="A85" s="73"/>
    </row>
    <row r="86" spans="1:1">
      <c r="A86" s="73"/>
    </row>
    <row r="87" spans="1:1">
      <c r="A87" s="73"/>
    </row>
    <row r="88" spans="1:1">
      <c r="A88" s="7"/>
    </row>
    <row r="89" spans="1:1">
      <c r="A89" s="116"/>
    </row>
    <row r="90" spans="1:1">
      <c r="A90" s="38"/>
    </row>
    <row r="91" spans="1:1">
      <c r="A91" s="73"/>
    </row>
    <row r="92" spans="1:1">
      <c r="A92" s="73"/>
    </row>
    <row r="93" spans="1:1">
      <c r="A93" s="73"/>
    </row>
    <row r="94" spans="1:1">
      <c r="A94" s="7"/>
    </row>
    <row r="95" spans="1:1">
      <c r="A95" s="116"/>
    </row>
    <row r="96" spans="1:1">
      <c r="A96" s="38"/>
    </row>
    <row r="97" spans="1:1">
      <c r="A97" s="73"/>
    </row>
    <row r="98" spans="1:1">
      <c r="A98" s="73"/>
    </row>
  </sheetData>
  <mergeCells count="1">
    <mergeCell ref="B6:E6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5" tint="0.39997558519241921"/>
  </sheetPr>
  <dimension ref="A1:F43"/>
  <sheetViews>
    <sheetView view="pageLayout" topLeftCell="A7" zoomScale="130" zoomScaleNormal="120" zoomScalePageLayoutView="130" workbookViewId="0">
      <selection activeCell="B15" sqref="B15"/>
    </sheetView>
  </sheetViews>
  <sheetFormatPr baseColWidth="10" defaultRowHeight="12.75"/>
  <cols>
    <col min="1" max="1" width="31.42578125" customWidth="1"/>
    <col min="2" max="2" width="12.28515625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137</v>
      </c>
      <c r="B1" s="20"/>
    </row>
    <row r="2" spans="1:6" ht="12.6" customHeight="1">
      <c r="A2" s="5" t="s">
        <v>151</v>
      </c>
    </row>
    <row r="3" spans="1:6" ht="9.6" customHeight="1" thickBot="1">
      <c r="A3" s="2"/>
      <c r="B3" s="2"/>
      <c r="C3" s="2"/>
      <c r="D3" s="2"/>
      <c r="E3" s="65"/>
    </row>
    <row r="4" spans="1:6" s="28" customFormat="1" ht="20.25" customHeight="1">
      <c r="A4" s="27"/>
      <c r="B4" s="114"/>
      <c r="C4" s="117" t="s">
        <v>121</v>
      </c>
      <c r="D4" s="18" t="s">
        <v>122</v>
      </c>
      <c r="E4" s="18" t="s">
        <v>123</v>
      </c>
    </row>
    <row r="5" spans="1:6" ht="6.75" customHeight="1">
      <c r="A5" s="22"/>
      <c r="B5" s="23"/>
      <c r="C5" s="113"/>
      <c r="D5" s="24"/>
      <c r="E5" s="24"/>
    </row>
    <row r="6" spans="1:6" s="28" customFormat="1" ht="10.9" customHeight="1">
      <c r="A6" s="44" t="s">
        <v>117</v>
      </c>
      <c r="B6" s="208" t="s">
        <v>117</v>
      </c>
      <c r="C6" s="208"/>
      <c r="D6" s="208"/>
      <c r="E6" s="208"/>
    </row>
    <row r="7" spans="1:6" s="28" customFormat="1" ht="10.9" customHeight="1">
      <c r="A7" s="7" t="s">
        <v>124</v>
      </c>
      <c r="B7" s="7"/>
      <c r="C7" s="7"/>
      <c r="D7" s="7"/>
    </row>
    <row r="8" spans="1:6" ht="12.75" customHeight="1">
      <c r="A8" s="116" t="s">
        <v>1</v>
      </c>
      <c r="C8" s="40">
        <v>745</v>
      </c>
      <c r="D8" s="40">
        <v>311</v>
      </c>
      <c r="E8" s="40">
        <v>434</v>
      </c>
      <c r="F8" s="72"/>
    </row>
    <row r="9" spans="1:6">
      <c r="A9" s="38" t="s">
        <v>118</v>
      </c>
      <c r="C9" s="41">
        <v>276</v>
      </c>
      <c r="D9" s="41">
        <v>85</v>
      </c>
      <c r="E9" s="41">
        <v>191</v>
      </c>
    </row>
    <row r="10" spans="1:6">
      <c r="A10" s="73" t="s">
        <v>65</v>
      </c>
      <c r="C10" s="37">
        <v>302</v>
      </c>
      <c r="D10" s="36">
        <v>143</v>
      </c>
      <c r="E10" s="37">
        <v>159</v>
      </c>
    </row>
    <row r="11" spans="1:6">
      <c r="A11" s="73" t="s">
        <v>119</v>
      </c>
      <c r="C11" s="37">
        <v>167</v>
      </c>
      <c r="D11" s="36">
        <v>83</v>
      </c>
      <c r="E11" s="37">
        <v>84</v>
      </c>
    </row>
    <row r="12" spans="1:6" ht="6" customHeight="1">
      <c r="A12" s="73"/>
      <c r="C12" s="36"/>
      <c r="D12" s="36"/>
      <c r="E12" s="37"/>
      <c r="F12" s="37"/>
    </row>
    <row r="13" spans="1:6">
      <c r="A13" s="7" t="s">
        <v>22</v>
      </c>
      <c r="B13" s="7"/>
      <c r="C13" s="7"/>
      <c r="D13" s="7"/>
    </row>
    <row r="14" spans="1:6">
      <c r="A14" s="116" t="s">
        <v>1</v>
      </c>
      <c r="C14" s="35">
        <v>376</v>
      </c>
      <c r="D14" s="35">
        <v>173</v>
      </c>
      <c r="E14" s="35">
        <v>203</v>
      </c>
    </row>
    <row r="15" spans="1:6">
      <c r="A15" s="38" t="s">
        <v>118</v>
      </c>
      <c r="C15" s="36">
        <v>121</v>
      </c>
      <c r="D15" s="36">
        <v>44</v>
      </c>
      <c r="E15" s="36">
        <v>77</v>
      </c>
    </row>
    <row r="16" spans="1:6">
      <c r="A16" s="73" t="s">
        <v>65</v>
      </c>
      <c r="C16" s="37">
        <v>155</v>
      </c>
      <c r="D16" s="36">
        <v>75</v>
      </c>
      <c r="E16" s="37">
        <v>80</v>
      </c>
    </row>
    <row r="17" spans="1:6">
      <c r="A17" s="73" t="s">
        <v>119</v>
      </c>
      <c r="C17" s="37">
        <v>100</v>
      </c>
      <c r="D17" s="36">
        <v>54</v>
      </c>
      <c r="E17" s="37">
        <v>46</v>
      </c>
    </row>
    <row r="18" spans="1:6" ht="6" customHeight="1">
      <c r="A18" s="73"/>
      <c r="C18" s="36"/>
      <c r="D18" s="36"/>
      <c r="E18" s="37"/>
      <c r="F18" s="37"/>
    </row>
    <row r="19" spans="1:6">
      <c r="A19" s="7" t="s">
        <v>21</v>
      </c>
      <c r="C19" s="7"/>
      <c r="D19" s="7"/>
      <c r="E19" s="7"/>
      <c r="F19" s="37"/>
    </row>
    <row r="20" spans="1:6">
      <c r="A20" s="116" t="s">
        <v>1</v>
      </c>
      <c r="C20" s="35">
        <v>369</v>
      </c>
      <c r="D20" s="35">
        <v>138</v>
      </c>
      <c r="E20" s="35">
        <v>231</v>
      </c>
      <c r="F20" s="37"/>
    </row>
    <row r="21" spans="1:6">
      <c r="A21" s="38" t="s">
        <v>118</v>
      </c>
      <c r="C21" s="36">
        <v>155</v>
      </c>
      <c r="D21" s="36">
        <v>41</v>
      </c>
      <c r="E21" s="36">
        <v>114</v>
      </c>
      <c r="F21" s="37"/>
    </row>
    <row r="22" spans="1:6">
      <c r="A22" s="73" t="s">
        <v>65</v>
      </c>
      <c r="C22" s="36">
        <v>147</v>
      </c>
      <c r="D22" s="36">
        <v>68</v>
      </c>
      <c r="E22" s="36">
        <v>79</v>
      </c>
      <c r="F22" s="37"/>
    </row>
    <row r="23" spans="1:6">
      <c r="A23" s="73" t="s">
        <v>119</v>
      </c>
      <c r="C23" s="36">
        <v>67</v>
      </c>
      <c r="D23" s="36">
        <v>29</v>
      </c>
      <c r="E23" s="37">
        <v>38</v>
      </c>
      <c r="F23" s="37"/>
    </row>
    <row r="24" spans="1:6" ht="6" customHeight="1">
      <c r="A24" s="73"/>
      <c r="C24" s="36"/>
      <c r="D24" s="36"/>
      <c r="E24" s="37"/>
      <c r="F24" s="37"/>
    </row>
    <row r="25" spans="1:6">
      <c r="A25" s="44"/>
      <c r="B25" s="208" t="s">
        <v>120</v>
      </c>
      <c r="C25" s="208"/>
      <c r="D25" s="208"/>
      <c r="E25" s="208"/>
      <c r="F25" s="37"/>
    </row>
    <row r="26" spans="1:6">
      <c r="A26" s="7" t="s">
        <v>124</v>
      </c>
      <c r="C26" s="7"/>
      <c r="D26" s="7"/>
      <c r="E26" s="7"/>
      <c r="F26" s="37"/>
    </row>
    <row r="27" spans="1:6">
      <c r="A27" s="116" t="s">
        <v>1</v>
      </c>
      <c r="C27" s="40">
        <v>404</v>
      </c>
      <c r="D27" s="40">
        <v>236</v>
      </c>
      <c r="E27" s="40">
        <v>168</v>
      </c>
    </row>
    <row r="28" spans="1:6">
      <c r="A28" s="38" t="s">
        <v>118</v>
      </c>
      <c r="B28" s="43"/>
      <c r="C28" s="41">
        <v>142</v>
      </c>
      <c r="D28" s="41">
        <v>74</v>
      </c>
      <c r="E28" s="41">
        <v>68</v>
      </c>
    </row>
    <row r="29" spans="1:6" ht="9.9499999999999993" customHeight="1">
      <c r="A29" s="73" t="s">
        <v>65</v>
      </c>
      <c r="B29" s="63"/>
      <c r="C29" s="37">
        <v>144</v>
      </c>
      <c r="D29" s="36">
        <v>83</v>
      </c>
      <c r="E29" s="37">
        <v>61</v>
      </c>
      <c r="F29" s="64"/>
    </row>
    <row r="30" spans="1:6">
      <c r="A30" s="73" t="s">
        <v>119</v>
      </c>
      <c r="C30" s="37">
        <v>118</v>
      </c>
      <c r="D30" s="36">
        <v>79</v>
      </c>
      <c r="E30" s="37">
        <v>39</v>
      </c>
    </row>
    <row r="31" spans="1:6" ht="6" customHeight="1">
      <c r="A31" s="73"/>
      <c r="C31" s="36"/>
      <c r="D31" s="36"/>
      <c r="E31" s="37"/>
      <c r="F31" s="37"/>
    </row>
    <row r="32" spans="1:6">
      <c r="A32" s="7" t="s">
        <v>22</v>
      </c>
      <c r="C32" s="7"/>
      <c r="D32" s="7"/>
      <c r="E32" s="7"/>
      <c r="F32" s="7"/>
    </row>
    <row r="33" spans="1:6">
      <c r="A33" s="116" t="s">
        <v>1</v>
      </c>
      <c r="C33" s="35">
        <v>247</v>
      </c>
      <c r="D33" s="35">
        <v>166</v>
      </c>
      <c r="E33" s="118">
        <v>81</v>
      </c>
    </row>
    <row r="34" spans="1:6">
      <c r="A34" s="38" t="s">
        <v>118</v>
      </c>
      <c r="C34" s="36">
        <v>73</v>
      </c>
      <c r="D34" s="36">
        <v>45</v>
      </c>
      <c r="E34" s="36">
        <v>28</v>
      </c>
    </row>
    <row r="35" spans="1:6">
      <c r="A35" s="73" t="s">
        <v>65</v>
      </c>
      <c r="C35" s="36">
        <v>93</v>
      </c>
      <c r="D35" s="36">
        <v>64</v>
      </c>
      <c r="E35" s="36">
        <v>29</v>
      </c>
    </row>
    <row r="36" spans="1:6">
      <c r="A36" s="73" t="s">
        <v>119</v>
      </c>
      <c r="C36" s="37">
        <v>81</v>
      </c>
      <c r="D36" s="36">
        <v>57</v>
      </c>
      <c r="E36" s="37">
        <v>24</v>
      </c>
    </row>
    <row r="37" spans="1:6" ht="6" customHeight="1">
      <c r="A37" s="73"/>
      <c r="C37" s="36"/>
      <c r="D37" s="36"/>
      <c r="E37" s="37"/>
      <c r="F37" s="37"/>
    </row>
    <row r="38" spans="1:6">
      <c r="A38" s="7" t="s">
        <v>21</v>
      </c>
      <c r="C38" s="7"/>
      <c r="D38" s="7"/>
      <c r="E38" s="7"/>
    </row>
    <row r="39" spans="1:6">
      <c r="A39" s="116" t="s">
        <v>1</v>
      </c>
      <c r="C39" s="35">
        <v>157</v>
      </c>
      <c r="D39" s="35">
        <v>70</v>
      </c>
      <c r="E39" s="118">
        <v>87</v>
      </c>
    </row>
    <row r="40" spans="1:6">
      <c r="A40" s="38" t="s">
        <v>118</v>
      </c>
      <c r="C40" s="36">
        <v>69</v>
      </c>
      <c r="D40" s="36">
        <v>29</v>
      </c>
      <c r="E40" s="36">
        <v>40</v>
      </c>
    </row>
    <row r="41" spans="1:6">
      <c r="A41" s="73" t="s">
        <v>65</v>
      </c>
      <c r="C41" s="36">
        <v>51</v>
      </c>
      <c r="D41" s="36">
        <v>19</v>
      </c>
      <c r="E41" s="36">
        <v>32</v>
      </c>
    </row>
    <row r="42" spans="1:6">
      <c r="A42" s="73" t="s">
        <v>119</v>
      </c>
      <c r="C42" s="36">
        <v>37</v>
      </c>
      <c r="D42" s="36">
        <v>22</v>
      </c>
      <c r="E42" s="36">
        <v>15</v>
      </c>
    </row>
    <row r="43" spans="1:6">
      <c r="C43" s="36"/>
      <c r="D43" s="36"/>
      <c r="E43" s="37"/>
    </row>
  </sheetData>
  <mergeCells count="2">
    <mergeCell ref="B25:E25"/>
    <mergeCell ref="B6:E6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5" tint="0.39997558519241921"/>
  </sheetPr>
  <dimension ref="A1:F36"/>
  <sheetViews>
    <sheetView view="pageLayout" zoomScale="130" zoomScaleNormal="120" zoomScalePageLayoutView="130" workbookViewId="0">
      <selection activeCell="B15" sqref="B15"/>
    </sheetView>
  </sheetViews>
  <sheetFormatPr baseColWidth="10" defaultRowHeight="12.75"/>
  <cols>
    <col min="1" max="1" width="31.42578125" customWidth="1"/>
    <col min="2" max="2" width="12.28515625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138</v>
      </c>
      <c r="B1" s="20"/>
    </row>
    <row r="2" spans="1:6" ht="12.6" customHeight="1">
      <c r="A2" s="5" t="s">
        <v>152</v>
      </c>
    </row>
    <row r="3" spans="1:6" ht="9.6" customHeight="1" thickBot="1">
      <c r="A3" s="2"/>
      <c r="B3" s="2"/>
      <c r="C3" s="2"/>
      <c r="D3" s="2"/>
      <c r="E3" s="65"/>
    </row>
    <row r="4" spans="1:6" s="28" customFormat="1" ht="20.25" customHeight="1">
      <c r="A4" s="27"/>
      <c r="B4" s="114"/>
      <c r="C4" s="50" t="s">
        <v>1</v>
      </c>
      <c r="D4" s="51" t="s">
        <v>15</v>
      </c>
      <c r="E4" s="51" t="s">
        <v>43</v>
      </c>
    </row>
    <row r="5" spans="1:6" ht="6.75" customHeight="1">
      <c r="A5" s="22"/>
      <c r="B5" s="23"/>
      <c r="C5" s="113"/>
      <c r="D5" s="24"/>
      <c r="E5" s="24"/>
    </row>
    <row r="6" spans="1:6" s="28" customFormat="1" ht="10.9" customHeight="1">
      <c r="A6" s="44" t="s">
        <v>88</v>
      </c>
      <c r="C6" s="45"/>
      <c r="D6" s="4"/>
      <c r="E6" s="4"/>
    </row>
    <row r="7" spans="1:6" ht="12.75" customHeight="1">
      <c r="A7" s="39" t="s">
        <v>0</v>
      </c>
      <c r="C7" s="40">
        <v>311</v>
      </c>
      <c r="D7" s="40">
        <v>138</v>
      </c>
      <c r="E7" s="40">
        <v>173</v>
      </c>
      <c r="F7" s="72"/>
    </row>
    <row r="8" spans="1:6">
      <c r="A8" s="38" t="s">
        <v>19</v>
      </c>
      <c r="C8" s="37">
        <v>12</v>
      </c>
      <c r="D8" s="36">
        <v>8</v>
      </c>
      <c r="E8" s="37">
        <v>4</v>
      </c>
    </row>
    <row r="9" spans="1:6">
      <c r="A9" s="73" t="s">
        <v>45</v>
      </c>
      <c r="C9" s="37">
        <v>95</v>
      </c>
      <c r="D9" s="36">
        <v>65</v>
      </c>
      <c r="E9" s="37">
        <v>30</v>
      </c>
    </row>
    <row r="10" spans="1:6">
      <c r="A10" s="73" t="s">
        <v>52</v>
      </c>
      <c r="C10" s="36">
        <v>33</v>
      </c>
      <c r="D10" s="36">
        <v>12</v>
      </c>
      <c r="E10" s="36">
        <v>21</v>
      </c>
    </row>
    <row r="11" spans="1:6">
      <c r="A11" s="73" t="s">
        <v>46</v>
      </c>
      <c r="C11" s="36">
        <v>24</v>
      </c>
      <c r="D11" s="36">
        <v>13</v>
      </c>
      <c r="E11" s="36">
        <v>11</v>
      </c>
    </row>
    <row r="12" spans="1:6">
      <c r="A12" s="73" t="s">
        <v>47</v>
      </c>
      <c r="C12" s="36">
        <v>48</v>
      </c>
      <c r="D12" s="36">
        <v>12</v>
      </c>
      <c r="E12" s="36">
        <v>36</v>
      </c>
    </row>
    <row r="13" spans="1:6">
      <c r="A13" s="73" t="s">
        <v>48</v>
      </c>
      <c r="C13" s="37">
        <v>20</v>
      </c>
      <c r="D13" s="36">
        <v>3</v>
      </c>
      <c r="E13" s="37">
        <v>17</v>
      </c>
    </row>
    <row r="14" spans="1:6">
      <c r="A14" s="73" t="s">
        <v>51</v>
      </c>
      <c r="C14" s="37">
        <v>49</v>
      </c>
      <c r="D14" s="36">
        <v>9</v>
      </c>
      <c r="E14" s="37">
        <v>40</v>
      </c>
    </row>
    <row r="15" spans="1:6">
      <c r="A15" s="73" t="s">
        <v>49</v>
      </c>
      <c r="C15" s="36">
        <v>18</v>
      </c>
      <c r="D15" s="36">
        <v>10</v>
      </c>
      <c r="E15" s="36">
        <v>8</v>
      </c>
    </row>
    <row r="16" spans="1:6">
      <c r="A16" s="73" t="s">
        <v>50</v>
      </c>
      <c r="C16" s="36">
        <v>6</v>
      </c>
      <c r="D16" s="36">
        <v>4</v>
      </c>
      <c r="E16" s="36">
        <v>2</v>
      </c>
    </row>
    <row r="17" spans="1:6">
      <c r="A17" s="73" t="s">
        <v>20</v>
      </c>
      <c r="C17" s="37">
        <v>6</v>
      </c>
      <c r="D17" s="36">
        <v>2</v>
      </c>
      <c r="E17" s="37">
        <v>4</v>
      </c>
    </row>
    <row r="18" spans="1:6" ht="6" customHeight="1">
      <c r="A18" s="73"/>
      <c r="C18" s="36"/>
      <c r="D18" s="36"/>
      <c r="E18" s="37"/>
    </row>
    <row r="19" spans="1:6" ht="12.75" customHeight="1">
      <c r="A19" s="44" t="s">
        <v>89</v>
      </c>
      <c r="C19" s="76"/>
      <c r="D19" s="76"/>
      <c r="E19" s="76"/>
    </row>
    <row r="20" spans="1:6" ht="15" customHeight="1">
      <c r="A20" s="34" t="s">
        <v>1</v>
      </c>
      <c r="C20" s="35">
        <v>236</v>
      </c>
      <c r="D20" s="35">
        <v>70</v>
      </c>
      <c r="E20" s="35">
        <v>166</v>
      </c>
      <c r="F20" s="35"/>
    </row>
    <row r="21" spans="1:6">
      <c r="A21" s="38" t="s">
        <v>19</v>
      </c>
      <c r="C21" s="36">
        <v>10</v>
      </c>
      <c r="D21" s="36">
        <v>5</v>
      </c>
      <c r="E21" s="37">
        <v>5</v>
      </c>
      <c r="F21" s="37"/>
    </row>
    <row r="22" spans="1:6">
      <c r="A22" s="73" t="s">
        <v>45</v>
      </c>
      <c r="C22" s="36">
        <v>63</v>
      </c>
      <c r="D22" s="36">
        <v>31</v>
      </c>
      <c r="E22" s="37">
        <v>32</v>
      </c>
      <c r="F22" s="37"/>
    </row>
    <row r="23" spans="1:6">
      <c r="A23" s="73" t="s">
        <v>52</v>
      </c>
      <c r="C23" s="36">
        <v>32</v>
      </c>
      <c r="D23" s="36">
        <v>9</v>
      </c>
      <c r="E23" s="36">
        <v>23</v>
      </c>
      <c r="F23" s="37"/>
    </row>
    <row r="24" spans="1:6">
      <c r="A24" s="73" t="s">
        <v>46</v>
      </c>
      <c r="C24" s="36">
        <v>39</v>
      </c>
      <c r="D24" s="36">
        <v>6</v>
      </c>
      <c r="E24" s="36">
        <v>33</v>
      </c>
      <c r="F24" s="37"/>
    </row>
    <row r="25" spans="1:6">
      <c r="A25" s="73" t="s">
        <v>47</v>
      </c>
      <c r="C25" s="36">
        <v>22</v>
      </c>
      <c r="D25" s="36">
        <v>3</v>
      </c>
      <c r="E25" s="36">
        <v>19</v>
      </c>
      <c r="F25" s="37"/>
    </row>
    <row r="26" spans="1:6">
      <c r="A26" s="73" t="s">
        <v>48</v>
      </c>
      <c r="C26" s="36">
        <v>20</v>
      </c>
      <c r="D26" s="36">
        <v>1</v>
      </c>
      <c r="E26" s="37">
        <v>19</v>
      </c>
      <c r="F26" s="37"/>
    </row>
    <row r="27" spans="1:6">
      <c r="A27" s="73" t="s">
        <v>51</v>
      </c>
      <c r="C27" s="36">
        <v>35</v>
      </c>
      <c r="D27" s="36">
        <v>8</v>
      </c>
      <c r="E27" s="37">
        <v>27</v>
      </c>
      <c r="F27" s="37"/>
    </row>
    <row r="28" spans="1:6">
      <c r="A28" s="73" t="s">
        <v>49</v>
      </c>
      <c r="C28" s="36">
        <v>7</v>
      </c>
      <c r="D28" s="36">
        <v>4</v>
      </c>
      <c r="E28" s="37">
        <v>3</v>
      </c>
      <c r="F28" s="37"/>
    </row>
    <row r="29" spans="1:6">
      <c r="A29" s="73" t="s">
        <v>50</v>
      </c>
      <c r="C29" s="36">
        <v>5</v>
      </c>
      <c r="D29" s="36">
        <v>3</v>
      </c>
      <c r="E29" s="36">
        <v>2</v>
      </c>
      <c r="F29" s="37"/>
    </row>
    <row r="30" spans="1:6">
      <c r="A30" s="73" t="s">
        <v>20</v>
      </c>
      <c r="C30" s="36">
        <v>3</v>
      </c>
      <c r="D30" s="36">
        <v>0</v>
      </c>
      <c r="E30" s="37">
        <v>3</v>
      </c>
    </row>
    <row r="31" spans="1:6">
      <c r="A31" s="38"/>
      <c r="B31" s="43"/>
      <c r="C31" s="43"/>
      <c r="D31" s="42"/>
      <c r="E31" s="42"/>
    </row>
    <row r="32" spans="1:6" ht="13.5" customHeight="1">
      <c r="A32" s="190" t="s">
        <v>44</v>
      </c>
      <c r="B32" s="190"/>
      <c r="C32" s="190"/>
      <c r="D32" s="190"/>
      <c r="E32" s="190"/>
    </row>
    <row r="33" spans="1:6">
      <c r="A33" s="38"/>
      <c r="B33" s="43"/>
      <c r="C33" s="43"/>
      <c r="D33" s="42"/>
      <c r="E33" s="42"/>
    </row>
    <row r="34" spans="1:6" ht="6" customHeight="1">
      <c r="A34" s="21"/>
      <c r="B34" s="26"/>
      <c r="C34" s="26"/>
      <c r="D34" s="26"/>
      <c r="E34" s="26"/>
    </row>
    <row r="35" spans="1:6" ht="23.25" customHeight="1">
      <c r="F35" s="64"/>
    </row>
    <row r="36" spans="1:6" ht="9.9499999999999993" customHeight="1">
      <c r="A36" s="25"/>
      <c r="B36" s="63"/>
      <c r="C36" s="63"/>
      <c r="D36" s="63"/>
      <c r="E36" s="63"/>
      <c r="F36" s="64"/>
    </row>
  </sheetData>
  <mergeCells count="1">
    <mergeCell ref="A32:E32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5" tint="0.39997558519241921"/>
  </sheetPr>
  <dimension ref="A1:F30"/>
  <sheetViews>
    <sheetView view="pageLayout" zoomScale="130" zoomScaleNormal="120" zoomScalePageLayoutView="130" workbookViewId="0">
      <selection activeCell="B15" sqref="B15"/>
    </sheetView>
  </sheetViews>
  <sheetFormatPr baseColWidth="10" defaultRowHeight="12.75"/>
  <cols>
    <col min="1" max="1" width="31.42578125" customWidth="1"/>
    <col min="2" max="2" width="12.28515625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139</v>
      </c>
      <c r="B1" s="20"/>
    </row>
    <row r="2" spans="1:6" ht="12.6" customHeight="1">
      <c r="A2" s="5" t="s">
        <v>153</v>
      </c>
    </row>
    <row r="3" spans="1:6" ht="9.6" customHeight="1" thickBot="1">
      <c r="A3" s="2"/>
      <c r="B3" s="2"/>
      <c r="C3" s="2"/>
      <c r="D3" s="2"/>
      <c r="E3" s="65"/>
    </row>
    <row r="4" spans="1:6" s="28" customFormat="1" ht="20.25" customHeight="1">
      <c r="A4" s="27"/>
      <c r="B4" s="114"/>
      <c r="C4" s="50" t="s">
        <v>1</v>
      </c>
      <c r="D4" s="51" t="s">
        <v>15</v>
      </c>
      <c r="E4" s="51" t="s">
        <v>43</v>
      </c>
    </row>
    <row r="5" spans="1:6" ht="6.75" customHeight="1">
      <c r="A5" s="22"/>
      <c r="B5" s="23"/>
      <c r="C5" s="113"/>
      <c r="D5" s="24"/>
      <c r="E5" s="24"/>
    </row>
    <row r="6" spans="1:6" s="28" customFormat="1" ht="10.9" customHeight="1">
      <c r="A6" s="44"/>
      <c r="B6" s="208" t="s">
        <v>117</v>
      </c>
      <c r="C6" s="208"/>
      <c r="D6" s="208"/>
      <c r="E6" s="208"/>
    </row>
    <row r="7" spans="1:6" ht="12.75" customHeight="1">
      <c r="A7" s="34" t="s">
        <v>1</v>
      </c>
      <c r="C7" s="40">
        <v>434</v>
      </c>
      <c r="D7" s="40">
        <v>231</v>
      </c>
      <c r="E7" s="40">
        <v>203</v>
      </c>
      <c r="F7" s="72"/>
    </row>
    <row r="8" spans="1:6">
      <c r="A8" s="73" t="s">
        <v>58</v>
      </c>
      <c r="C8" s="37">
        <v>94</v>
      </c>
      <c r="D8" s="36">
        <v>39</v>
      </c>
      <c r="E8" s="37">
        <v>55</v>
      </c>
    </row>
    <row r="9" spans="1:6">
      <c r="A9" s="73" t="s">
        <v>61</v>
      </c>
      <c r="C9" s="36">
        <v>6</v>
      </c>
      <c r="D9" s="36">
        <v>2</v>
      </c>
      <c r="E9" s="36">
        <v>4</v>
      </c>
    </row>
    <row r="10" spans="1:6">
      <c r="A10" s="73" t="s">
        <v>60</v>
      </c>
      <c r="C10" s="36">
        <v>1</v>
      </c>
      <c r="D10" s="36">
        <v>1</v>
      </c>
      <c r="E10" s="36">
        <v>0</v>
      </c>
    </row>
    <row r="11" spans="1:6">
      <c r="A11" s="73" t="s">
        <v>62</v>
      </c>
      <c r="C11" s="36">
        <v>2</v>
      </c>
      <c r="D11" s="36">
        <v>1</v>
      </c>
      <c r="E11" s="36">
        <v>1</v>
      </c>
    </row>
    <row r="12" spans="1:6">
      <c r="A12" s="73" t="s">
        <v>59</v>
      </c>
      <c r="C12" s="37">
        <v>132</v>
      </c>
      <c r="D12" s="36">
        <v>84</v>
      </c>
      <c r="E12" s="37">
        <v>48</v>
      </c>
    </row>
    <row r="13" spans="1:6">
      <c r="A13" s="73" t="s">
        <v>57</v>
      </c>
      <c r="C13" s="37">
        <v>168</v>
      </c>
      <c r="D13" s="36">
        <v>88</v>
      </c>
      <c r="E13" s="37">
        <v>80</v>
      </c>
    </row>
    <row r="14" spans="1:6">
      <c r="A14" s="73" t="s">
        <v>63</v>
      </c>
      <c r="C14" s="36">
        <v>31</v>
      </c>
      <c r="D14" s="36">
        <v>16</v>
      </c>
      <c r="E14" s="36">
        <v>15</v>
      </c>
    </row>
    <row r="15" spans="1:6" ht="6" customHeight="1">
      <c r="A15" s="73"/>
      <c r="C15" s="36"/>
      <c r="D15" s="36"/>
      <c r="E15" s="37"/>
    </row>
    <row r="16" spans="1:6" ht="12.75" customHeight="1">
      <c r="A16" s="44"/>
      <c r="B16" s="208" t="s">
        <v>120</v>
      </c>
      <c r="C16" s="208"/>
      <c r="D16" s="208"/>
      <c r="E16" s="208"/>
    </row>
    <row r="17" spans="1:6" ht="15" customHeight="1">
      <c r="A17" s="34" t="s">
        <v>1</v>
      </c>
      <c r="C17" s="35">
        <v>168</v>
      </c>
      <c r="D17" s="35">
        <v>87</v>
      </c>
      <c r="E17" s="35">
        <v>81</v>
      </c>
      <c r="F17" s="35"/>
    </row>
    <row r="18" spans="1:6">
      <c r="A18" s="73" t="s">
        <v>58</v>
      </c>
      <c r="C18" s="36">
        <v>31</v>
      </c>
      <c r="D18" s="36">
        <v>14</v>
      </c>
      <c r="E18" s="37">
        <v>17</v>
      </c>
      <c r="F18" s="37"/>
    </row>
    <row r="19" spans="1:6">
      <c r="A19" s="73" t="s">
        <v>61</v>
      </c>
      <c r="C19" s="36">
        <v>0</v>
      </c>
      <c r="D19" s="36">
        <v>0</v>
      </c>
      <c r="E19" s="37">
        <v>0</v>
      </c>
      <c r="F19" s="37"/>
    </row>
    <row r="20" spans="1:6">
      <c r="A20" s="73" t="s">
        <v>60</v>
      </c>
      <c r="C20" s="36">
        <v>0</v>
      </c>
      <c r="D20" s="36">
        <v>0</v>
      </c>
      <c r="E20" s="36">
        <v>0</v>
      </c>
      <c r="F20" s="37"/>
    </row>
    <row r="21" spans="1:6">
      <c r="A21" s="73" t="s">
        <v>62</v>
      </c>
      <c r="C21" s="36">
        <v>1</v>
      </c>
      <c r="D21" s="36">
        <v>0</v>
      </c>
      <c r="E21" s="36">
        <v>1</v>
      </c>
      <c r="F21" s="37"/>
    </row>
    <row r="22" spans="1:6">
      <c r="A22" s="73" t="s">
        <v>59</v>
      </c>
      <c r="C22" s="36">
        <v>62</v>
      </c>
      <c r="D22" s="36">
        <v>48</v>
      </c>
      <c r="E22" s="36">
        <v>14</v>
      </c>
      <c r="F22" s="37"/>
    </row>
    <row r="23" spans="1:6">
      <c r="A23" s="73" t="s">
        <v>57</v>
      </c>
      <c r="C23" s="36">
        <v>60</v>
      </c>
      <c r="D23" s="36">
        <v>24</v>
      </c>
      <c r="E23" s="37">
        <v>36</v>
      </c>
      <c r="F23" s="37"/>
    </row>
    <row r="24" spans="1:6">
      <c r="A24" s="73" t="s">
        <v>63</v>
      </c>
      <c r="C24" s="36">
        <v>14</v>
      </c>
      <c r="D24" s="36">
        <v>1</v>
      </c>
      <c r="E24" s="37">
        <v>13</v>
      </c>
      <c r="F24" s="37"/>
    </row>
    <row r="25" spans="1:6">
      <c r="A25" s="38"/>
      <c r="B25" s="43"/>
      <c r="C25" s="43"/>
      <c r="D25" s="42"/>
      <c r="E25" s="42"/>
    </row>
    <row r="26" spans="1:6" ht="13.5" customHeight="1">
      <c r="A26" s="190"/>
      <c r="B26" s="190"/>
      <c r="C26" s="190"/>
      <c r="D26" s="190"/>
      <c r="E26" s="190"/>
    </row>
    <row r="27" spans="1:6">
      <c r="A27" s="38"/>
      <c r="B27" s="43"/>
      <c r="C27" s="43"/>
      <c r="D27" s="42"/>
      <c r="E27" s="42"/>
    </row>
    <row r="28" spans="1:6" ht="6" customHeight="1">
      <c r="A28" s="21"/>
      <c r="B28" s="26"/>
      <c r="C28" s="26"/>
      <c r="D28" s="26"/>
      <c r="E28" s="26"/>
    </row>
    <row r="29" spans="1:6" ht="23.25" customHeight="1">
      <c r="F29" s="64"/>
    </row>
    <row r="30" spans="1:6" ht="9.9499999999999993" customHeight="1">
      <c r="A30" s="25"/>
      <c r="B30" s="63"/>
      <c r="C30" s="63"/>
      <c r="D30" s="63"/>
      <c r="E30" s="63"/>
      <c r="F30" s="64"/>
    </row>
  </sheetData>
  <mergeCells count="3">
    <mergeCell ref="A26:E26"/>
    <mergeCell ref="B6:E6"/>
    <mergeCell ref="B16:E16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5" tint="0.39997558519241921"/>
  </sheetPr>
  <dimension ref="A1:F37"/>
  <sheetViews>
    <sheetView view="pageLayout" topLeftCell="A2" zoomScale="130" zoomScaleNormal="120" zoomScalePageLayoutView="130" workbookViewId="0">
      <selection activeCell="B15" sqref="B15"/>
    </sheetView>
  </sheetViews>
  <sheetFormatPr baseColWidth="10" defaultRowHeight="12.75"/>
  <cols>
    <col min="1" max="1" width="31.42578125" customWidth="1"/>
    <col min="2" max="2" width="12.28515625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140</v>
      </c>
      <c r="B1" s="20"/>
    </row>
    <row r="2" spans="1:6" ht="12.6" customHeight="1">
      <c r="A2" s="5" t="s">
        <v>154</v>
      </c>
      <c r="B2" s="20"/>
    </row>
    <row r="3" spans="1:6" ht="12.6" customHeight="1">
      <c r="A3" s="5" t="s">
        <v>155</v>
      </c>
    </row>
    <row r="4" spans="1:6" ht="9.6" customHeight="1" thickBot="1">
      <c r="A4" s="2"/>
      <c r="B4" s="2"/>
      <c r="C4" s="2"/>
      <c r="D4" s="2"/>
      <c r="E4" s="65"/>
    </row>
    <row r="5" spans="1:6" s="28" customFormat="1" ht="20.25" customHeight="1">
      <c r="A5" s="27"/>
      <c r="B5" s="114"/>
      <c r="C5" s="50" t="s">
        <v>1</v>
      </c>
      <c r="D5" s="124" t="s">
        <v>15</v>
      </c>
      <c r="E5" s="51" t="s">
        <v>43</v>
      </c>
    </row>
    <row r="6" spans="1:6" ht="6.75" customHeight="1">
      <c r="A6" s="22"/>
      <c r="B6" s="23"/>
      <c r="C6" s="113"/>
      <c r="D6" s="24"/>
      <c r="E6" s="24"/>
    </row>
    <row r="7" spans="1:6" s="28" customFormat="1" ht="10.9" customHeight="1">
      <c r="A7" s="44" t="s">
        <v>88</v>
      </c>
      <c r="C7" s="45"/>
      <c r="D7" s="4"/>
      <c r="E7" s="4"/>
    </row>
    <row r="8" spans="1:6" ht="12.75" customHeight="1">
      <c r="A8" s="39" t="s">
        <v>0</v>
      </c>
      <c r="B8" s="40"/>
      <c r="C8" s="115">
        <v>5.49</v>
      </c>
      <c r="D8" s="115">
        <v>5.5</v>
      </c>
      <c r="E8" s="115">
        <v>5.48</v>
      </c>
      <c r="F8" s="72"/>
    </row>
    <row r="9" spans="1:6">
      <c r="A9" s="38" t="s">
        <v>19</v>
      </c>
      <c r="B9" s="37"/>
      <c r="C9" s="81">
        <v>5.75</v>
      </c>
      <c r="D9" s="82">
        <v>5.88</v>
      </c>
      <c r="E9" s="82">
        <v>5.5</v>
      </c>
    </row>
    <row r="10" spans="1:6">
      <c r="A10" s="73" t="s">
        <v>45</v>
      </c>
      <c r="B10" s="37"/>
      <c r="C10" s="81">
        <v>5.18</v>
      </c>
      <c r="D10" s="82">
        <v>5.26</v>
      </c>
      <c r="E10" s="82">
        <v>5</v>
      </c>
    </row>
    <row r="11" spans="1:6">
      <c r="A11" s="73" t="s">
        <v>52</v>
      </c>
      <c r="B11" s="36"/>
      <c r="C11" s="81">
        <v>5.82</v>
      </c>
      <c r="D11" s="81">
        <v>6.33</v>
      </c>
      <c r="E11" s="82">
        <v>5.52</v>
      </c>
    </row>
    <row r="12" spans="1:6">
      <c r="A12" s="73" t="s">
        <v>46</v>
      </c>
      <c r="B12" s="36"/>
      <c r="C12" s="81">
        <v>5.46</v>
      </c>
      <c r="D12" s="81">
        <v>5.85</v>
      </c>
      <c r="E12" s="82">
        <v>5</v>
      </c>
    </row>
    <row r="13" spans="1:6">
      <c r="A13" s="73" t="s">
        <v>47</v>
      </c>
      <c r="B13" s="36"/>
      <c r="C13" s="81">
        <v>5.75</v>
      </c>
      <c r="D13" s="81">
        <v>5.08</v>
      </c>
      <c r="E13" s="82">
        <v>5.97</v>
      </c>
    </row>
    <row r="14" spans="1:6">
      <c r="A14" s="73" t="s">
        <v>48</v>
      </c>
      <c r="B14" s="37"/>
      <c r="C14" s="81">
        <v>5</v>
      </c>
      <c r="D14" s="82">
        <v>5</v>
      </c>
      <c r="E14" s="82">
        <v>5</v>
      </c>
    </row>
    <row r="15" spans="1:6">
      <c r="A15" s="73" t="s">
        <v>51</v>
      </c>
      <c r="B15" s="37"/>
      <c r="C15" s="81">
        <v>5.84</v>
      </c>
      <c r="D15" s="82">
        <v>6.33</v>
      </c>
      <c r="E15" s="82">
        <v>5.73</v>
      </c>
    </row>
    <row r="16" spans="1:6">
      <c r="A16" s="73" t="s">
        <v>49</v>
      </c>
      <c r="B16" s="36"/>
      <c r="C16" s="81">
        <v>5.5</v>
      </c>
      <c r="D16" s="81">
        <v>5.3</v>
      </c>
      <c r="E16" s="82">
        <v>5.75</v>
      </c>
    </row>
    <row r="17" spans="1:6">
      <c r="A17" s="73" t="s">
        <v>50</v>
      </c>
      <c r="B17" s="36"/>
      <c r="C17" s="81">
        <v>5.33</v>
      </c>
      <c r="D17" s="81">
        <v>5.5</v>
      </c>
      <c r="E17" s="82">
        <v>5</v>
      </c>
    </row>
    <row r="18" spans="1:6">
      <c r="A18" s="73" t="s">
        <v>20</v>
      </c>
      <c r="B18" s="37"/>
      <c r="C18" s="81">
        <v>5</v>
      </c>
      <c r="D18" s="82">
        <v>5</v>
      </c>
      <c r="E18" s="82">
        <v>5</v>
      </c>
    </row>
    <row r="19" spans="1:6" ht="6" customHeight="1">
      <c r="A19" s="73"/>
      <c r="B19" s="36"/>
      <c r="C19" s="36"/>
      <c r="D19" s="37"/>
      <c r="E19" s="37"/>
    </row>
    <row r="20" spans="1:6" ht="12.75" customHeight="1">
      <c r="A20" s="44" t="s">
        <v>89</v>
      </c>
      <c r="B20" s="76"/>
      <c r="C20" s="76"/>
      <c r="D20" s="76"/>
      <c r="E20" s="76"/>
    </row>
    <row r="21" spans="1:6" ht="15" customHeight="1">
      <c r="A21" s="34" t="s">
        <v>1</v>
      </c>
      <c r="B21" s="80"/>
      <c r="C21" s="80">
        <v>5.37</v>
      </c>
      <c r="D21" s="80">
        <v>5.53</v>
      </c>
      <c r="E21" s="80">
        <v>5.3</v>
      </c>
      <c r="F21" s="35"/>
    </row>
    <row r="22" spans="1:6">
      <c r="A22" s="38" t="s">
        <v>19</v>
      </c>
      <c r="B22" s="81"/>
      <c r="C22" s="81">
        <v>5.0999999999999996</v>
      </c>
      <c r="D22" s="82">
        <v>5.2</v>
      </c>
      <c r="E22" s="82">
        <v>5</v>
      </c>
      <c r="F22" s="37"/>
    </row>
    <row r="23" spans="1:6">
      <c r="A23" s="73" t="s">
        <v>45</v>
      </c>
      <c r="B23" s="81"/>
      <c r="C23" s="81">
        <v>5.73</v>
      </c>
      <c r="D23" s="82">
        <v>6.03</v>
      </c>
      <c r="E23" s="82">
        <v>5.44</v>
      </c>
      <c r="F23" s="37"/>
    </row>
    <row r="24" spans="1:6">
      <c r="A24" s="73" t="s">
        <v>52</v>
      </c>
      <c r="B24" s="81"/>
      <c r="C24" s="81">
        <v>5.13</v>
      </c>
      <c r="D24" s="81">
        <v>5</v>
      </c>
      <c r="E24" s="82">
        <v>5.17</v>
      </c>
      <c r="F24" s="37"/>
    </row>
    <row r="25" spans="1:6">
      <c r="A25" s="73" t="s">
        <v>46</v>
      </c>
      <c r="B25" s="81"/>
      <c r="C25" s="81">
        <v>5.49</v>
      </c>
      <c r="D25" s="81">
        <v>5</v>
      </c>
      <c r="E25" s="82">
        <v>5.58</v>
      </c>
      <c r="F25" s="37"/>
    </row>
    <row r="26" spans="1:6">
      <c r="A26" s="73" t="s">
        <v>47</v>
      </c>
      <c r="B26" s="81"/>
      <c r="C26" s="81">
        <v>5.18</v>
      </c>
      <c r="D26" s="81">
        <v>5.67</v>
      </c>
      <c r="E26" s="82">
        <v>5.1100000000000003</v>
      </c>
      <c r="F26" s="37"/>
    </row>
    <row r="27" spans="1:6">
      <c r="A27" s="73" t="s">
        <v>48</v>
      </c>
      <c r="B27" s="81"/>
      <c r="C27" s="81">
        <v>5.05</v>
      </c>
      <c r="D27" s="82">
        <v>5</v>
      </c>
      <c r="E27" s="82">
        <v>5.05</v>
      </c>
      <c r="F27" s="37"/>
    </row>
    <row r="28" spans="1:6">
      <c r="A28" s="73" t="s">
        <v>51</v>
      </c>
      <c r="B28" s="81"/>
      <c r="C28" s="81">
        <v>5.26</v>
      </c>
      <c r="D28" s="82">
        <v>5</v>
      </c>
      <c r="E28" s="82">
        <v>5.33</v>
      </c>
      <c r="F28" s="37"/>
    </row>
    <row r="29" spans="1:6">
      <c r="A29" s="73" t="s">
        <v>49</v>
      </c>
      <c r="B29" s="81"/>
      <c r="C29" s="81">
        <v>5.43</v>
      </c>
      <c r="D29" s="82">
        <v>5.5</v>
      </c>
      <c r="E29" s="82">
        <v>5.33</v>
      </c>
      <c r="F29" s="37"/>
    </row>
    <row r="30" spans="1:6">
      <c r="A30" s="73" t="s">
        <v>50</v>
      </c>
      <c r="B30" s="81"/>
      <c r="C30" s="81">
        <v>5</v>
      </c>
      <c r="D30" s="81">
        <v>5</v>
      </c>
      <c r="E30" s="82">
        <v>5</v>
      </c>
      <c r="F30" s="37"/>
    </row>
    <row r="31" spans="1:6">
      <c r="A31" s="73" t="s">
        <v>20</v>
      </c>
      <c r="B31" s="81"/>
      <c r="C31" s="81">
        <v>5</v>
      </c>
      <c r="D31" s="82" t="s">
        <v>14</v>
      </c>
      <c r="E31" s="82">
        <v>5</v>
      </c>
    </row>
    <row r="32" spans="1:6">
      <c r="A32" s="38"/>
      <c r="B32" s="43"/>
      <c r="C32" s="43"/>
      <c r="D32" s="42"/>
      <c r="E32" s="42"/>
    </row>
    <row r="33" spans="1:6" ht="13.5" customHeight="1">
      <c r="A33" s="190" t="s">
        <v>44</v>
      </c>
      <c r="B33" s="190"/>
      <c r="C33" s="190"/>
      <c r="D33" s="190"/>
      <c r="E33" s="190"/>
    </row>
    <row r="34" spans="1:6">
      <c r="A34" s="38"/>
      <c r="B34" s="43"/>
      <c r="C34" s="43"/>
      <c r="D34" s="42"/>
      <c r="E34" s="42"/>
    </row>
    <row r="35" spans="1:6" ht="6" customHeight="1">
      <c r="A35" s="21"/>
      <c r="B35" s="26"/>
      <c r="C35" s="26"/>
      <c r="D35" s="26"/>
      <c r="E35" s="26"/>
    </row>
    <row r="36" spans="1:6" ht="23.25" customHeight="1">
      <c r="F36" s="64"/>
    </row>
    <row r="37" spans="1:6" ht="9.9499999999999993" customHeight="1">
      <c r="A37" s="25"/>
      <c r="B37" s="63"/>
      <c r="C37" s="63"/>
      <c r="D37" s="63"/>
      <c r="E37" s="63"/>
      <c r="F37" s="64"/>
    </row>
  </sheetData>
  <mergeCells count="1">
    <mergeCell ref="A33:E33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 codeName="Hoja1"/>
  <dimension ref="A1:H51"/>
  <sheetViews>
    <sheetView zoomScaleNormal="100" zoomScalePageLayoutView="120" workbookViewId="0"/>
  </sheetViews>
  <sheetFormatPr baseColWidth="10" defaultColWidth="11.28515625" defaultRowHeight="12.95" customHeight="1"/>
  <cols>
    <col min="1" max="1" width="14.5703125" style="1" customWidth="1"/>
    <col min="2" max="2" width="8.85546875" style="1" customWidth="1"/>
    <col min="3" max="3" width="8.28515625" style="1" customWidth="1"/>
    <col min="4" max="5" width="11.42578125" style="1" customWidth="1"/>
    <col min="6" max="8" width="11.5703125" style="1" customWidth="1"/>
    <col min="9" max="16384" width="11.28515625" style="1"/>
  </cols>
  <sheetData>
    <row r="1" spans="1:8" ht="12.6" customHeight="1">
      <c r="A1" s="5" t="s">
        <v>162</v>
      </c>
      <c r="B1" s="5"/>
    </row>
    <row r="2" spans="1:8" ht="12.6" customHeight="1">
      <c r="A2" s="5" t="s">
        <v>194</v>
      </c>
      <c r="B2" s="5"/>
    </row>
    <row r="3" spans="1:8" ht="12.6" customHeight="1">
      <c r="A3" s="5" t="s">
        <v>203</v>
      </c>
      <c r="B3" s="5"/>
    </row>
    <row r="4" spans="1:8" ht="9.6" customHeight="1" thickBot="1"/>
    <row r="5" spans="1:8" s="6" customFormat="1" ht="31.15" customHeight="1">
      <c r="A5" s="19" t="s">
        <v>2</v>
      </c>
      <c r="B5" s="67" t="s">
        <v>1</v>
      </c>
      <c r="C5" s="97" t="s">
        <v>15</v>
      </c>
      <c r="D5" s="67" t="s">
        <v>69</v>
      </c>
      <c r="E5" s="98" t="s">
        <v>42</v>
      </c>
      <c r="F5" s="109" t="s">
        <v>18</v>
      </c>
      <c r="G5" s="67" t="s">
        <v>38</v>
      </c>
      <c r="H5" s="67" t="s">
        <v>39</v>
      </c>
    </row>
    <row r="6" spans="1:8" s="6" customFormat="1" ht="9.75" customHeight="1">
      <c r="C6" s="69"/>
      <c r="E6" s="68"/>
    </row>
    <row r="7" spans="1:8" ht="11.25" customHeight="1">
      <c r="A7" s="7" t="s">
        <v>1</v>
      </c>
      <c r="B7" s="9">
        <v>37384</v>
      </c>
      <c r="C7" s="96">
        <v>23104</v>
      </c>
      <c r="D7" s="152">
        <v>31665</v>
      </c>
      <c r="E7" s="153">
        <v>5719</v>
      </c>
      <c r="F7" s="152">
        <v>34223</v>
      </c>
      <c r="G7" s="152">
        <v>749</v>
      </c>
      <c r="H7" s="152">
        <v>2412</v>
      </c>
    </row>
    <row r="8" spans="1:8" ht="11.25" customHeight="1">
      <c r="A8" s="1" t="s">
        <v>232</v>
      </c>
      <c r="B8" s="17">
        <v>3435</v>
      </c>
      <c r="C8" s="95">
        <v>1946</v>
      </c>
      <c r="D8" s="154">
        <v>2735</v>
      </c>
      <c r="E8" s="155">
        <v>700</v>
      </c>
      <c r="F8" s="154">
        <v>3109</v>
      </c>
      <c r="G8" s="154">
        <v>69</v>
      </c>
      <c r="H8" s="154">
        <v>257</v>
      </c>
    </row>
    <row r="9" spans="1:8" ht="11.25" customHeight="1">
      <c r="A9" s="1" t="s">
        <v>233</v>
      </c>
      <c r="B9" s="17">
        <v>732</v>
      </c>
      <c r="C9" s="95">
        <v>442</v>
      </c>
      <c r="D9" s="154">
        <v>643</v>
      </c>
      <c r="E9" s="155">
        <v>89</v>
      </c>
      <c r="F9" s="154">
        <v>699</v>
      </c>
      <c r="G9" s="154">
        <v>15</v>
      </c>
      <c r="H9" s="154">
        <v>18</v>
      </c>
    </row>
    <row r="10" spans="1:8" ht="11.25" customHeight="1">
      <c r="A10" s="1" t="s">
        <v>234</v>
      </c>
      <c r="B10" s="17">
        <v>1932</v>
      </c>
      <c r="C10" s="95">
        <v>1321</v>
      </c>
      <c r="D10" s="154">
        <v>1627</v>
      </c>
      <c r="E10" s="155">
        <v>305</v>
      </c>
      <c r="F10" s="154">
        <v>1826</v>
      </c>
      <c r="G10" s="154">
        <v>33</v>
      </c>
      <c r="H10" s="154">
        <v>73</v>
      </c>
    </row>
    <row r="11" spans="1:8" ht="11.25" customHeight="1">
      <c r="A11" s="1" t="s">
        <v>235</v>
      </c>
      <c r="B11" s="17">
        <v>205</v>
      </c>
      <c r="C11" s="95">
        <v>106</v>
      </c>
      <c r="D11" s="154">
        <v>171</v>
      </c>
      <c r="E11" s="155">
        <v>34</v>
      </c>
      <c r="F11" s="154">
        <v>177</v>
      </c>
      <c r="G11" s="156">
        <v>1</v>
      </c>
      <c r="H11" s="154">
        <v>27</v>
      </c>
    </row>
    <row r="12" spans="1:8" ht="11.25" customHeight="1">
      <c r="A12" s="1" t="s">
        <v>236</v>
      </c>
      <c r="B12" s="17">
        <v>81</v>
      </c>
      <c r="C12" s="95">
        <v>34</v>
      </c>
      <c r="D12" s="154">
        <v>67</v>
      </c>
      <c r="E12" s="155">
        <v>14</v>
      </c>
      <c r="F12" s="154">
        <v>67</v>
      </c>
      <c r="G12" s="156">
        <v>2</v>
      </c>
      <c r="H12" s="156">
        <v>12</v>
      </c>
    </row>
    <row r="13" spans="1:8" ht="11.25" customHeight="1">
      <c r="A13" s="1" t="s">
        <v>237</v>
      </c>
      <c r="B13" s="17">
        <v>347</v>
      </c>
      <c r="C13" s="95">
        <v>199</v>
      </c>
      <c r="D13" s="154">
        <v>306</v>
      </c>
      <c r="E13" s="155">
        <v>41</v>
      </c>
      <c r="F13" s="154">
        <v>314</v>
      </c>
      <c r="G13" s="154">
        <v>4</v>
      </c>
      <c r="H13" s="154">
        <v>29</v>
      </c>
    </row>
    <row r="14" spans="1:8" ht="11.25" customHeight="1">
      <c r="A14" s="1" t="s">
        <v>238</v>
      </c>
      <c r="B14" s="17">
        <v>484</v>
      </c>
      <c r="C14" s="95">
        <v>320</v>
      </c>
      <c r="D14" s="154">
        <v>355</v>
      </c>
      <c r="E14" s="155">
        <v>129</v>
      </c>
      <c r="F14" s="154">
        <v>452</v>
      </c>
      <c r="G14" s="154">
        <v>10</v>
      </c>
      <c r="H14" s="154">
        <v>22</v>
      </c>
    </row>
    <row r="15" spans="1:8" ht="11.25" customHeight="1">
      <c r="A15" s="1" t="s">
        <v>239</v>
      </c>
      <c r="B15" s="17">
        <v>463</v>
      </c>
      <c r="C15" s="95">
        <v>266</v>
      </c>
      <c r="D15" s="154">
        <v>396</v>
      </c>
      <c r="E15" s="155">
        <v>67</v>
      </c>
      <c r="F15" s="154">
        <v>409</v>
      </c>
      <c r="G15" s="154">
        <v>3</v>
      </c>
      <c r="H15" s="154">
        <v>51</v>
      </c>
    </row>
    <row r="16" spans="1:8" ht="11.25" customHeight="1">
      <c r="A16" s="1" t="s">
        <v>240</v>
      </c>
      <c r="B16" s="17">
        <v>93</v>
      </c>
      <c r="C16" s="95">
        <v>50</v>
      </c>
      <c r="D16" s="154">
        <v>69</v>
      </c>
      <c r="E16" s="155">
        <v>24</v>
      </c>
      <c r="F16" s="154">
        <v>76</v>
      </c>
      <c r="G16" s="154">
        <v>2</v>
      </c>
      <c r="H16" s="154">
        <v>15</v>
      </c>
    </row>
    <row r="17" spans="1:8" s="7" customFormat="1" ht="11.25" customHeight="1">
      <c r="A17" s="1" t="s">
        <v>241</v>
      </c>
      <c r="B17" s="17">
        <v>812</v>
      </c>
      <c r="C17" s="95">
        <v>484</v>
      </c>
      <c r="D17" s="154">
        <v>663</v>
      </c>
      <c r="E17" s="155">
        <v>149</v>
      </c>
      <c r="F17" s="154">
        <v>734</v>
      </c>
      <c r="G17" s="154">
        <v>6</v>
      </c>
      <c r="H17" s="154">
        <v>72</v>
      </c>
    </row>
    <row r="18" spans="1:8" ht="11.25" customHeight="1">
      <c r="A18" s="1" t="s">
        <v>242</v>
      </c>
      <c r="B18" s="17">
        <v>3622</v>
      </c>
      <c r="C18" s="95">
        <v>2445</v>
      </c>
      <c r="D18" s="154">
        <v>2950</v>
      </c>
      <c r="E18" s="155">
        <v>672</v>
      </c>
      <c r="F18" s="154">
        <v>3450</v>
      </c>
      <c r="G18" s="154">
        <v>65</v>
      </c>
      <c r="H18" s="154">
        <v>107</v>
      </c>
    </row>
    <row r="19" spans="1:8" ht="11.25" customHeight="1">
      <c r="A19" s="1" t="s">
        <v>243</v>
      </c>
      <c r="B19" s="17">
        <v>473</v>
      </c>
      <c r="C19" s="95">
        <v>317</v>
      </c>
      <c r="D19" s="154">
        <v>362</v>
      </c>
      <c r="E19" s="155">
        <v>111</v>
      </c>
      <c r="F19" s="154">
        <v>413</v>
      </c>
      <c r="G19" s="154">
        <v>6</v>
      </c>
      <c r="H19" s="154">
        <v>54</v>
      </c>
    </row>
    <row r="20" spans="1:8" ht="11.25" customHeight="1">
      <c r="A20" s="1" t="s">
        <v>244</v>
      </c>
      <c r="B20" s="17">
        <v>526</v>
      </c>
      <c r="C20" s="95">
        <v>319</v>
      </c>
      <c r="D20" s="154">
        <v>481</v>
      </c>
      <c r="E20" s="155">
        <v>45</v>
      </c>
      <c r="F20" s="154">
        <v>495</v>
      </c>
      <c r="G20" s="154">
        <v>5</v>
      </c>
      <c r="H20" s="154">
        <v>26</v>
      </c>
    </row>
    <row r="21" spans="1:8" ht="11.25" customHeight="1">
      <c r="A21" s="1" t="s">
        <v>245</v>
      </c>
      <c r="B21" s="17">
        <v>1033</v>
      </c>
      <c r="C21" s="95">
        <v>665</v>
      </c>
      <c r="D21" s="154">
        <v>681</v>
      </c>
      <c r="E21" s="155">
        <v>352</v>
      </c>
      <c r="F21" s="154">
        <v>821</v>
      </c>
      <c r="G21" s="154">
        <v>12</v>
      </c>
      <c r="H21" s="154">
        <v>200</v>
      </c>
    </row>
    <row r="22" spans="1:8" ht="11.25" customHeight="1">
      <c r="A22" s="1" t="s">
        <v>246</v>
      </c>
      <c r="B22" s="17">
        <v>63</v>
      </c>
      <c r="C22" s="95">
        <v>45</v>
      </c>
      <c r="D22" s="154">
        <v>36</v>
      </c>
      <c r="E22" s="155">
        <v>27</v>
      </c>
      <c r="F22" s="154">
        <v>53</v>
      </c>
      <c r="G22" s="156">
        <v>1</v>
      </c>
      <c r="H22" s="154">
        <v>9</v>
      </c>
    </row>
    <row r="23" spans="1:8" ht="11.25" customHeight="1">
      <c r="A23" s="1" t="s">
        <v>247</v>
      </c>
      <c r="B23" s="17">
        <v>9286</v>
      </c>
      <c r="C23" s="95">
        <v>6092</v>
      </c>
      <c r="D23" s="154">
        <v>8237</v>
      </c>
      <c r="E23" s="155">
        <v>1049</v>
      </c>
      <c r="F23" s="154">
        <v>8453</v>
      </c>
      <c r="G23" s="154">
        <v>262</v>
      </c>
      <c r="H23" s="154">
        <v>571</v>
      </c>
    </row>
    <row r="24" spans="1:8" ht="11.25" customHeight="1">
      <c r="A24" s="1" t="s">
        <v>248</v>
      </c>
      <c r="B24" s="17">
        <v>124</v>
      </c>
      <c r="C24" s="95">
        <v>73</v>
      </c>
      <c r="D24" s="154">
        <v>109</v>
      </c>
      <c r="E24" s="155">
        <v>15</v>
      </c>
      <c r="F24" s="154">
        <v>109</v>
      </c>
      <c r="G24" s="154">
        <v>6</v>
      </c>
      <c r="H24" s="154">
        <v>9</v>
      </c>
    </row>
    <row r="25" spans="1:8" ht="11.25" customHeight="1">
      <c r="A25" s="1" t="s">
        <v>249</v>
      </c>
      <c r="B25" s="17">
        <v>7</v>
      </c>
      <c r="C25" s="95">
        <v>2</v>
      </c>
      <c r="D25" s="154">
        <v>2</v>
      </c>
      <c r="E25" s="155">
        <v>5</v>
      </c>
      <c r="F25" s="154">
        <v>7</v>
      </c>
      <c r="G25" s="154">
        <v>0</v>
      </c>
      <c r="H25" s="154">
        <v>0</v>
      </c>
    </row>
    <row r="26" spans="1:8" ht="11.25" customHeight="1">
      <c r="A26" s="1" t="s">
        <v>250</v>
      </c>
      <c r="B26" s="17">
        <v>350</v>
      </c>
      <c r="C26" s="95">
        <v>198</v>
      </c>
      <c r="D26" s="154">
        <v>318</v>
      </c>
      <c r="E26" s="155">
        <v>32</v>
      </c>
      <c r="F26" s="154">
        <v>314</v>
      </c>
      <c r="G26" s="156">
        <v>18</v>
      </c>
      <c r="H26" s="156">
        <v>18</v>
      </c>
    </row>
    <row r="27" spans="1:8" ht="11.25" customHeight="1">
      <c r="A27" s="1" t="s">
        <v>251</v>
      </c>
      <c r="B27" s="17">
        <v>23</v>
      </c>
      <c r="C27" s="95">
        <v>11</v>
      </c>
      <c r="D27" s="156">
        <v>1</v>
      </c>
      <c r="E27" s="155">
        <v>22</v>
      </c>
      <c r="F27" s="156">
        <v>17</v>
      </c>
      <c r="G27" s="156">
        <v>1</v>
      </c>
      <c r="H27" s="154">
        <v>5</v>
      </c>
    </row>
    <row r="28" spans="1:8" ht="11.25" customHeight="1">
      <c r="A28" s="1" t="s">
        <v>252</v>
      </c>
      <c r="B28" s="17">
        <v>46</v>
      </c>
      <c r="C28" s="95">
        <v>27</v>
      </c>
      <c r="D28" s="154">
        <v>32</v>
      </c>
      <c r="E28" s="155">
        <v>14</v>
      </c>
      <c r="F28" s="154">
        <v>32</v>
      </c>
      <c r="G28" s="154">
        <v>0</v>
      </c>
      <c r="H28" s="154">
        <v>14</v>
      </c>
    </row>
    <row r="29" spans="1:8" ht="11.25" customHeight="1">
      <c r="A29" s="1" t="s">
        <v>253</v>
      </c>
      <c r="B29" s="17">
        <v>225</v>
      </c>
      <c r="C29" s="95">
        <v>112</v>
      </c>
      <c r="D29" s="154">
        <v>28</v>
      </c>
      <c r="E29" s="155">
        <v>197</v>
      </c>
      <c r="F29" s="154">
        <v>65</v>
      </c>
      <c r="G29" s="154">
        <v>8</v>
      </c>
      <c r="H29" s="154">
        <v>152</v>
      </c>
    </row>
    <row r="30" spans="1:8" ht="11.25" customHeight="1">
      <c r="A30" s="1" t="s">
        <v>254</v>
      </c>
      <c r="B30" s="17">
        <v>551</v>
      </c>
      <c r="C30" s="95">
        <v>317</v>
      </c>
      <c r="D30" s="154">
        <v>484</v>
      </c>
      <c r="E30" s="155">
        <v>67</v>
      </c>
      <c r="F30" s="154">
        <v>543</v>
      </c>
      <c r="G30" s="154">
        <v>1</v>
      </c>
      <c r="H30" s="154">
        <v>7</v>
      </c>
    </row>
    <row r="31" spans="1:8" ht="11.25" customHeight="1">
      <c r="A31" s="1" t="s">
        <v>255</v>
      </c>
      <c r="B31" s="17">
        <v>1821</v>
      </c>
      <c r="C31" s="95">
        <v>1114</v>
      </c>
      <c r="D31" s="154">
        <v>1504</v>
      </c>
      <c r="E31" s="155">
        <v>317</v>
      </c>
      <c r="F31" s="154">
        <v>1644</v>
      </c>
      <c r="G31" s="154">
        <v>51</v>
      </c>
      <c r="H31" s="154">
        <v>126</v>
      </c>
    </row>
    <row r="32" spans="1:8" ht="11.25" customHeight="1">
      <c r="A32" s="1" t="s">
        <v>256</v>
      </c>
      <c r="B32" s="17">
        <v>3381</v>
      </c>
      <c r="C32" s="95">
        <v>1828</v>
      </c>
      <c r="D32" s="154">
        <v>3141</v>
      </c>
      <c r="E32" s="155">
        <v>240</v>
      </c>
      <c r="F32" s="154">
        <v>3186</v>
      </c>
      <c r="G32" s="154">
        <v>34</v>
      </c>
      <c r="H32" s="154">
        <v>161</v>
      </c>
    </row>
    <row r="33" spans="1:8" ht="11.25" customHeight="1">
      <c r="A33" s="1" t="s">
        <v>257</v>
      </c>
      <c r="B33" s="17">
        <v>3199</v>
      </c>
      <c r="C33" s="95">
        <v>2025</v>
      </c>
      <c r="D33" s="154">
        <v>2672</v>
      </c>
      <c r="E33" s="155">
        <v>527</v>
      </c>
      <c r="F33" s="154">
        <v>2883</v>
      </c>
      <c r="G33" s="154">
        <v>74</v>
      </c>
      <c r="H33" s="154">
        <v>242</v>
      </c>
    </row>
    <row r="34" spans="1:8" ht="11.25" customHeight="1">
      <c r="A34" s="1" t="s">
        <v>258</v>
      </c>
      <c r="B34" s="17">
        <v>754</v>
      </c>
      <c r="C34" s="95">
        <v>509</v>
      </c>
      <c r="D34" s="154">
        <v>650</v>
      </c>
      <c r="E34" s="155">
        <v>104</v>
      </c>
      <c r="F34" s="154">
        <v>729</v>
      </c>
      <c r="G34" s="154">
        <v>17</v>
      </c>
      <c r="H34" s="154">
        <v>8</v>
      </c>
    </row>
    <row r="35" spans="1:8" ht="11.25" customHeight="1">
      <c r="A35" s="1" t="s">
        <v>259</v>
      </c>
      <c r="B35" s="17">
        <v>1285</v>
      </c>
      <c r="C35" s="95">
        <v>756</v>
      </c>
      <c r="D35" s="154">
        <v>1126</v>
      </c>
      <c r="E35" s="155">
        <v>159</v>
      </c>
      <c r="F35" s="154">
        <v>1188</v>
      </c>
      <c r="G35" s="154">
        <v>23</v>
      </c>
      <c r="H35" s="154">
        <v>74</v>
      </c>
    </row>
    <row r="36" spans="1:8" ht="11.25" customHeight="1">
      <c r="A36" s="1" t="s">
        <v>260</v>
      </c>
      <c r="B36" s="17">
        <v>307</v>
      </c>
      <c r="C36" s="95">
        <v>185</v>
      </c>
      <c r="D36" s="154">
        <v>279</v>
      </c>
      <c r="E36" s="155">
        <v>28</v>
      </c>
      <c r="F36" s="154">
        <v>289</v>
      </c>
      <c r="G36" s="154">
        <v>3</v>
      </c>
      <c r="H36" s="154">
        <v>15</v>
      </c>
    </row>
    <row r="37" spans="1:8" ht="11.25" customHeight="1">
      <c r="A37" s="1" t="s">
        <v>261</v>
      </c>
      <c r="B37" s="17">
        <v>579</v>
      </c>
      <c r="C37" s="95">
        <v>284</v>
      </c>
      <c r="D37" s="154">
        <v>546</v>
      </c>
      <c r="E37" s="155">
        <v>33</v>
      </c>
      <c r="F37" s="154">
        <v>544</v>
      </c>
      <c r="G37" s="154">
        <v>10</v>
      </c>
      <c r="H37" s="154">
        <v>25</v>
      </c>
    </row>
    <row r="38" spans="1:8" ht="11.25" customHeight="1">
      <c r="A38" s="1" t="s">
        <v>102</v>
      </c>
      <c r="B38" s="17">
        <v>22</v>
      </c>
      <c r="C38" s="95">
        <v>9</v>
      </c>
      <c r="D38" s="154">
        <v>15</v>
      </c>
      <c r="E38" s="155">
        <v>7</v>
      </c>
      <c r="F38" s="154">
        <v>20</v>
      </c>
      <c r="G38" s="154">
        <v>1</v>
      </c>
      <c r="H38" s="154">
        <v>1</v>
      </c>
    </row>
    <row r="39" spans="1:8" ht="11.25" customHeight="1">
      <c r="A39" s="1" t="s">
        <v>262</v>
      </c>
      <c r="B39" s="17">
        <v>796</v>
      </c>
      <c r="C39" s="95">
        <v>434</v>
      </c>
      <c r="D39" s="154">
        <v>678</v>
      </c>
      <c r="E39" s="155">
        <v>118</v>
      </c>
      <c r="F39" s="154">
        <v>787</v>
      </c>
      <c r="G39" s="154">
        <v>2</v>
      </c>
      <c r="H39" s="154">
        <v>7</v>
      </c>
    </row>
    <row r="40" spans="1:8" ht="11.25" customHeight="1">
      <c r="A40" s="1" t="s">
        <v>263</v>
      </c>
      <c r="B40" s="17">
        <v>327</v>
      </c>
      <c r="C40" s="95">
        <v>169</v>
      </c>
      <c r="D40" s="154">
        <v>301</v>
      </c>
      <c r="E40" s="155">
        <v>26</v>
      </c>
      <c r="F40" s="154">
        <v>318</v>
      </c>
      <c r="G40" s="154">
        <v>4</v>
      </c>
      <c r="H40" s="154">
        <v>5</v>
      </c>
    </row>
    <row r="41" spans="1:8" ht="14.1" customHeight="1"/>
    <row r="47" spans="1:8" ht="9.75" customHeight="1"/>
    <row r="51" ht="28.5" customHeight="1"/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3"/>
  <sheetViews>
    <sheetView zoomScaleNormal="100" zoomScalePageLayoutView="130" workbookViewId="0"/>
  </sheetViews>
  <sheetFormatPr baseColWidth="10" defaultRowHeight="12.75"/>
  <cols>
    <col min="1" max="1" width="23.28515625" customWidth="1"/>
    <col min="2" max="2" width="12.28515625" customWidth="1"/>
    <col min="3" max="4" width="16.140625" customWidth="1"/>
  </cols>
  <sheetData>
    <row r="1" spans="1:4" ht="12.6" customHeight="1">
      <c r="A1" s="5" t="s">
        <v>157</v>
      </c>
      <c r="B1" s="20"/>
    </row>
    <row r="2" spans="1:4" ht="12.6" customHeight="1">
      <c r="A2" s="5" t="s">
        <v>195</v>
      </c>
    </row>
    <row r="3" spans="1:4" ht="12.6" customHeight="1">
      <c r="A3" s="5" t="s">
        <v>204</v>
      </c>
    </row>
    <row r="4" spans="1:4" ht="9.6" customHeight="1" thickBot="1">
      <c r="A4" s="2"/>
      <c r="B4" s="2"/>
      <c r="C4" s="2"/>
      <c r="D4" s="2"/>
    </row>
    <row r="5" spans="1:4" s="28" customFormat="1" ht="13.5" customHeight="1">
      <c r="A5" s="27"/>
      <c r="B5" s="50" t="s">
        <v>1</v>
      </c>
      <c r="C5" s="51" t="s">
        <v>21</v>
      </c>
      <c r="D5" s="51" t="s">
        <v>22</v>
      </c>
    </row>
    <row r="6" spans="1:4" s="28" customFormat="1" ht="5.25" customHeight="1">
      <c r="A6" s="29"/>
      <c r="B6" s="29"/>
      <c r="C6" s="30"/>
      <c r="D6" s="30"/>
    </row>
    <row r="7" spans="1:4" s="28" customFormat="1" ht="9.75" customHeight="1">
      <c r="A7" s="44" t="s">
        <v>27</v>
      </c>
      <c r="B7" s="45"/>
      <c r="C7" s="4"/>
      <c r="D7" s="4"/>
    </row>
    <row r="8" spans="1:4" ht="11.25" customHeight="1">
      <c r="A8" s="39" t="s">
        <v>1</v>
      </c>
      <c r="B8" s="40">
        <v>38084</v>
      </c>
      <c r="C8" s="40">
        <v>23548</v>
      </c>
      <c r="D8" s="40">
        <v>14536</v>
      </c>
    </row>
    <row r="9" spans="1:4" ht="11.25" customHeight="1">
      <c r="A9" s="46" t="s">
        <v>23</v>
      </c>
      <c r="B9" s="41">
        <v>3088</v>
      </c>
      <c r="C9" s="41">
        <v>2123</v>
      </c>
      <c r="D9" s="41">
        <v>965</v>
      </c>
    </row>
    <row r="10" spans="1:4" ht="11.25" customHeight="1">
      <c r="A10" s="47" t="s">
        <v>24</v>
      </c>
      <c r="B10" s="41">
        <v>32104</v>
      </c>
      <c r="C10" s="41">
        <v>19904</v>
      </c>
      <c r="D10" s="41">
        <v>12200</v>
      </c>
    </row>
    <row r="11" spans="1:4" ht="11.25" customHeight="1">
      <c r="A11" s="47" t="s">
        <v>28</v>
      </c>
      <c r="B11" s="41">
        <v>2158</v>
      </c>
      <c r="C11" s="41">
        <v>1113</v>
      </c>
      <c r="D11" s="41">
        <v>1045</v>
      </c>
    </row>
    <row r="12" spans="1:4" ht="11.25" customHeight="1">
      <c r="A12" s="47" t="s">
        <v>29</v>
      </c>
      <c r="B12" s="41">
        <v>381</v>
      </c>
      <c r="C12" s="41">
        <v>206</v>
      </c>
      <c r="D12" s="41">
        <v>175</v>
      </c>
    </row>
    <row r="13" spans="1:4" ht="11.25" customHeight="1">
      <c r="A13" s="47" t="s">
        <v>30</v>
      </c>
      <c r="B13" s="41">
        <v>171</v>
      </c>
      <c r="C13" s="41">
        <v>94</v>
      </c>
      <c r="D13" s="41">
        <v>77</v>
      </c>
    </row>
    <row r="14" spans="1:4" ht="11.25" customHeight="1">
      <c r="A14" s="48" t="s">
        <v>31</v>
      </c>
      <c r="B14" s="41">
        <v>182</v>
      </c>
      <c r="C14" s="41">
        <v>108</v>
      </c>
      <c r="D14" s="41">
        <v>74</v>
      </c>
    </row>
    <row r="15" spans="1:4" s="28" customFormat="1" ht="6" customHeight="1">
      <c r="A15" s="29"/>
      <c r="B15" s="29"/>
      <c r="C15" s="30"/>
      <c r="D15" s="30"/>
    </row>
    <row r="16" spans="1:4" s="28" customFormat="1" ht="11.25" customHeight="1">
      <c r="A16" s="44" t="s">
        <v>26</v>
      </c>
      <c r="B16" s="45"/>
      <c r="C16" s="4"/>
      <c r="D16" s="4"/>
    </row>
    <row r="17" spans="1:4" ht="11.25" customHeight="1">
      <c r="A17" s="39" t="s">
        <v>1</v>
      </c>
      <c r="B17" s="40">
        <v>32089</v>
      </c>
      <c r="C17" s="40">
        <v>20000</v>
      </c>
      <c r="D17" s="40">
        <v>12089</v>
      </c>
    </row>
    <row r="18" spans="1:4" ht="9.75" customHeight="1">
      <c r="A18" s="46" t="s">
        <v>23</v>
      </c>
      <c r="B18" s="41">
        <v>2447</v>
      </c>
      <c r="C18" s="41">
        <v>1762</v>
      </c>
      <c r="D18" s="41">
        <v>685</v>
      </c>
    </row>
    <row r="19" spans="1:4" ht="11.25" customHeight="1">
      <c r="A19" s="47" t="s">
        <v>24</v>
      </c>
      <c r="B19" s="41">
        <v>28125</v>
      </c>
      <c r="C19" s="41">
        <v>17509</v>
      </c>
      <c r="D19" s="41">
        <v>10616</v>
      </c>
    </row>
    <row r="20" spans="1:4" ht="11.25" customHeight="1">
      <c r="A20" s="47" t="s">
        <v>28</v>
      </c>
      <c r="B20" s="41">
        <v>1201</v>
      </c>
      <c r="C20" s="41">
        <v>563</v>
      </c>
      <c r="D20" s="41">
        <v>638</v>
      </c>
    </row>
    <row r="21" spans="1:4" ht="11.25" customHeight="1">
      <c r="A21" s="47" t="s">
        <v>29</v>
      </c>
      <c r="B21" s="41">
        <v>170</v>
      </c>
      <c r="C21" s="41">
        <v>87</v>
      </c>
      <c r="D21" s="41">
        <v>83</v>
      </c>
    </row>
    <row r="22" spans="1:4" ht="11.25" customHeight="1">
      <c r="A22" s="47" t="s">
        <v>30</v>
      </c>
      <c r="B22" s="41">
        <v>67</v>
      </c>
      <c r="C22" s="41">
        <v>34</v>
      </c>
      <c r="D22" s="41">
        <v>33</v>
      </c>
    </row>
    <row r="23" spans="1:4" ht="11.25" customHeight="1">
      <c r="A23" s="48" t="s">
        <v>31</v>
      </c>
      <c r="B23" s="41">
        <v>79</v>
      </c>
      <c r="C23" s="41">
        <v>45</v>
      </c>
      <c r="D23" s="41">
        <v>34</v>
      </c>
    </row>
    <row r="24" spans="1:4" s="28" customFormat="1" ht="4.5" customHeight="1">
      <c r="A24" s="29"/>
      <c r="B24" s="29"/>
      <c r="C24" s="30"/>
      <c r="D24" s="30"/>
    </row>
    <row r="25" spans="1:4" s="28" customFormat="1" ht="11.25" customHeight="1">
      <c r="A25" s="44" t="s">
        <v>25</v>
      </c>
      <c r="B25" s="45"/>
      <c r="C25" s="4"/>
      <c r="D25" s="4"/>
    </row>
    <row r="26" spans="1:4" ht="11.25" customHeight="1">
      <c r="A26" s="39" t="s">
        <v>1</v>
      </c>
      <c r="B26" s="40">
        <v>5995</v>
      </c>
      <c r="C26" s="40">
        <v>3548</v>
      </c>
      <c r="D26" s="40">
        <v>2447</v>
      </c>
    </row>
    <row r="27" spans="1:4" ht="11.25" customHeight="1">
      <c r="A27" s="46" t="s">
        <v>23</v>
      </c>
      <c r="B27" s="41">
        <v>641</v>
      </c>
      <c r="C27" s="41">
        <v>361</v>
      </c>
      <c r="D27" s="41">
        <v>280</v>
      </c>
    </row>
    <row r="28" spans="1:4" ht="11.25" customHeight="1">
      <c r="A28" s="47" t="s">
        <v>24</v>
      </c>
      <c r="B28" s="41">
        <v>3979</v>
      </c>
      <c r="C28" s="41">
        <v>2395</v>
      </c>
      <c r="D28" s="41">
        <v>1584</v>
      </c>
    </row>
    <row r="29" spans="1:4" ht="11.25" customHeight="1">
      <c r="A29" s="47" t="s">
        <v>28</v>
      </c>
      <c r="B29" s="41">
        <v>957</v>
      </c>
      <c r="C29" s="41">
        <v>550</v>
      </c>
      <c r="D29" s="41">
        <v>407</v>
      </c>
    </row>
    <row r="30" spans="1:4" ht="11.25" customHeight="1">
      <c r="A30" s="47" t="s">
        <v>29</v>
      </c>
      <c r="B30" s="41">
        <v>211</v>
      </c>
      <c r="C30" s="41">
        <v>119</v>
      </c>
      <c r="D30" s="41">
        <v>92</v>
      </c>
    </row>
    <row r="31" spans="1:4" ht="11.25" customHeight="1">
      <c r="A31" s="47" t="s">
        <v>30</v>
      </c>
      <c r="B31" s="41">
        <v>104</v>
      </c>
      <c r="C31" s="41">
        <v>60</v>
      </c>
      <c r="D31" s="41">
        <v>44</v>
      </c>
    </row>
    <row r="32" spans="1:4" ht="11.25" customHeight="1">
      <c r="A32" s="48" t="s">
        <v>31</v>
      </c>
      <c r="B32" s="41">
        <v>103</v>
      </c>
      <c r="C32" s="41">
        <v>63</v>
      </c>
      <c r="D32" s="41">
        <v>40</v>
      </c>
    </row>
    <row r="33" spans="3:4" ht="14.1" customHeight="1">
      <c r="C33" s="31"/>
      <c r="D33" s="31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1"/>
  <sheetViews>
    <sheetView zoomScaleNormal="100" zoomScalePageLayoutView="130" workbookViewId="0"/>
  </sheetViews>
  <sheetFormatPr baseColWidth="10" defaultRowHeight="12.75"/>
  <cols>
    <col min="1" max="1" width="31.5703125" customWidth="1"/>
    <col min="2" max="2" width="12.28515625" customWidth="1"/>
    <col min="3" max="4" width="16.140625" customWidth="1"/>
    <col min="5" max="5" width="12.5703125" customWidth="1"/>
    <col min="8" max="9" width="6" bestFit="1" customWidth="1"/>
  </cols>
  <sheetData>
    <row r="1" spans="1:5" ht="12.6" customHeight="1">
      <c r="A1" s="5" t="s">
        <v>221</v>
      </c>
      <c r="B1" s="20"/>
    </row>
    <row r="2" spans="1:5" ht="12.6" customHeight="1">
      <c r="A2" s="5" t="s">
        <v>196</v>
      </c>
      <c r="B2" s="20"/>
    </row>
    <row r="3" spans="1:5" ht="12.6" customHeight="1">
      <c r="A3" s="5" t="s">
        <v>205</v>
      </c>
    </row>
    <row r="4" spans="1:5" ht="9.6" customHeight="1" thickBot="1">
      <c r="A4" s="2"/>
      <c r="B4" s="2"/>
      <c r="C4" s="2"/>
      <c r="D4" s="2"/>
      <c r="E4" s="65"/>
    </row>
    <row r="5" spans="1:5" ht="27">
      <c r="A5" s="27"/>
      <c r="B5" s="114" t="s">
        <v>1</v>
      </c>
      <c r="C5" s="67" t="s">
        <v>18</v>
      </c>
      <c r="D5" s="67" t="s">
        <v>53</v>
      </c>
      <c r="E5" s="67" t="s">
        <v>39</v>
      </c>
    </row>
    <row r="6" spans="1:5">
      <c r="A6" s="22"/>
      <c r="B6" s="23"/>
      <c r="C6" s="113"/>
      <c r="D6" s="24"/>
      <c r="E6" s="24"/>
    </row>
    <row r="7" spans="1:5">
      <c r="A7" s="39" t="s">
        <v>1</v>
      </c>
      <c r="B7" s="35">
        <v>38084</v>
      </c>
      <c r="C7" s="157">
        <v>34879</v>
      </c>
      <c r="D7" s="157">
        <v>769</v>
      </c>
      <c r="E7" s="157">
        <v>2436</v>
      </c>
    </row>
    <row r="8" spans="1:5">
      <c r="A8" s="38" t="s">
        <v>49</v>
      </c>
      <c r="B8" s="36">
        <v>627</v>
      </c>
      <c r="C8" s="158">
        <v>539</v>
      </c>
      <c r="D8" s="159">
        <v>0</v>
      </c>
      <c r="E8" s="159">
        <v>88</v>
      </c>
    </row>
    <row r="9" spans="1:5">
      <c r="A9" s="38" t="s">
        <v>45</v>
      </c>
      <c r="B9" s="36">
        <v>5522</v>
      </c>
      <c r="C9" s="158">
        <v>4607</v>
      </c>
      <c r="D9" s="159">
        <v>767</v>
      </c>
      <c r="E9" s="159">
        <v>148</v>
      </c>
    </row>
    <row r="10" spans="1:5">
      <c r="A10" s="38" t="s">
        <v>47</v>
      </c>
      <c r="B10" s="36">
        <v>2851</v>
      </c>
      <c r="C10" s="158">
        <v>2784</v>
      </c>
      <c r="D10" s="159">
        <v>0</v>
      </c>
      <c r="E10" s="158">
        <v>67</v>
      </c>
    </row>
    <row r="11" spans="1:5">
      <c r="A11" s="38" t="s">
        <v>52</v>
      </c>
      <c r="B11" s="36">
        <v>4166</v>
      </c>
      <c r="C11" s="158">
        <v>4150</v>
      </c>
      <c r="D11" s="159">
        <v>0</v>
      </c>
      <c r="E11" s="158">
        <v>16</v>
      </c>
    </row>
    <row r="12" spans="1:5">
      <c r="A12" s="38" t="s">
        <v>19</v>
      </c>
      <c r="B12" s="36">
        <v>2848</v>
      </c>
      <c r="C12" s="158">
        <v>2625</v>
      </c>
      <c r="D12" s="159">
        <v>1</v>
      </c>
      <c r="E12" s="158">
        <v>222</v>
      </c>
    </row>
    <row r="13" spans="1:5">
      <c r="A13" s="38" t="s">
        <v>51</v>
      </c>
      <c r="B13" s="36">
        <v>5525</v>
      </c>
      <c r="C13" s="158">
        <v>5247</v>
      </c>
      <c r="D13" s="159">
        <v>0</v>
      </c>
      <c r="E13" s="159">
        <v>278</v>
      </c>
    </row>
    <row r="14" spans="1:5">
      <c r="A14" s="38" t="s">
        <v>46</v>
      </c>
      <c r="B14" s="36">
        <v>9078</v>
      </c>
      <c r="C14" s="158">
        <v>8606</v>
      </c>
      <c r="D14" s="159">
        <v>0</v>
      </c>
      <c r="E14" s="159">
        <v>472</v>
      </c>
    </row>
    <row r="15" spans="1:5">
      <c r="A15" s="38" t="s">
        <v>50</v>
      </c>
      <c r="B15" s="36">
        <v>4070</v>
      </c>
      <c r="C15" s="158">
        <v>3713</v>
      </c>
      <c r="D15" s="159">
        <v>0</v>
      </c>
      <c r="E15" s="158">
        <v>357</v>
      </c>
    </row>
    <row r="16" spans="1:5">
      <c r="A16" s="38" t="s">
        <v>20</v>
      </c>
      <c r="B16" s="36">
        <v>1893</v>
      </c>
      <c r="C16" s="158">
        <v>1413</v>
      </c>
      <c r="D16" s="159">
        <v>0</v>
      </c>
      <c r="E16" s="158">
        <v>480</v>
      </c>
    </row>
    <row r="17" spans="1:5">
      <c r="A17" s="38" t="s">
        <v>48</v>
      </c>
      <c r="B17" s="36">
        <v>1504</v>
      </c>
      <c r="C17" s="158">
        <v>1195</v>
      </c>
      <c r="D17" s="159">
        <v>1</v>
      </c>
      <c r="E17" s="159">
        <v>308</v>
      </c>
    </row>
    <row r="18" spans="1:5">
      <c r="A18" s="38"/>
      <c r="B18" s="76"/>
      <c r="C18" s="76" t="s">
        <v>56</v>
      </c>
      <c r="D18" s="76"/>
      <c r="E18" s="76"/>
    </row>
    <row r="19" spans="1:5">
      <c r="A19" s="34" t="s">
        <v>1</v>
      </c>
      <c r="B19" s="80">
        <v>6.0195558939887075</v>
      </c>
      <c r="C19" s="160">
        <v>6.3040912870210697</v>
      </c>
      <c r="D19" s="160">
        <v>4.5859124403987614</v>
      </c>
      <c r="E19" s="160">
        <v>2.3981116584564877</v>
      </c>
    </row>
    <row r="20" spans="1:5">
      <c r="A20" s="38" t="str">
        <f>A8</f>
        <v>Agricultura, Silvicultura, Pesca y Veterinaria</v>
      </c>
      <c r="B20" s="81">
        <v>5.6836788942051948</v>
      </c>
      <c r="C20" s="161">
        <v>6.2774891774891612</v>
      </c>
      <c r="D20" s="162">
        <v>0</v>
      </c>
      <c r="E20" s="162">
        <v>2.0465909090909093</v>
      </c>
    </row>
    <row r="21" spans="1:5">
      <c r="A21" s="38" t="str">
        <f t="shared" ref="A21:A29" si="0">A9</f>
        <v>Artes y Humanidades</v>
      </c>
      <c r="B21" s="81">
        <v>6.1698116624410968</v>
      </c>
      <c r="C21" s="161">
        <v>6.5420808913971431</v>
      </c>
      <c r="D21" s="162">
        <v>4.5912212081703361</v>
      </c>
      <c r="E21" s="162">
        <v>2.762612612612608</v>
      </c>
    </row>
    <row r="22" spans="1:5">
      <c r="A22" s="38" t="str">
        <f t="shared" si="0"/>
        <v>Ciencias Naturales, Matemáticas y Estadística</v>
      </c>
      <c r="B22" s="81">
        <v>6.3809891266222802</v>
      </c>
      <c r="C22" s="161">
        <v>6.4816211685824232</v>
      </c>
      <c r="D22" s="162">
        <v>0</v>
      </c>
      <c r="E22" s="161">
        <v>2.1995024875621878</v>
      </c>
    </row>
    <row r="23" spans="1:5">
      <c r="A23" s="38" t="str">
        <f t="shared" si="0"/>
        <v>Ciencias Sociales, Periodismo e Informacion</v>
      </c>
      <c r="B23" s="81">
        <v>6.2914466314610316</v>
      </c>
      <c r="C23" s="161">
        <v>6.3050281124497998</v>
      </c>
      <c r="D23" s="162">
        <v>0</v>
      </c>
      <c r="E23" s="161">
        <v>2.7687499999999989</v>
      </c>
    </row>
    <row r="24" spans="1:5">
      <c r="A24" s="38" t="str">
        <f t="shared" si="0"/>
        <v>Educación</v>
      </c>
      <c r="B24" s="81">
        <v>5.2414794007490633</v>
      </c>
      <c r="C24" s="161">
        <v>5.4960634920634872</v>
      </c>
      <c r="D24" s="162">
        <v>2.0333333333333301</v>
      </c>
      <c r="E24" s="161">
        <v>2.2456456456456433</v>
      </c>
    </row>
    <row r="25" spans="1:5">
      <c r="A25" s="38" t="str">
        <f t="shared" si="0"/>
        <v>Ingeniería, Fabricación y Construcción</v>
      </c>
      <c r="B25" s="81">
        <v>6.2983348416289466</v>
      </c>
      <c r="C25" s="161">
        <v>6.4987357855282371</v>
      </c>
      <c r="D25" s="162">
        <v>0</v>
      </c>
      <c r="E25" s="162">
        <v>2.5159472422062326</v>
      </c>
    </row>
    <row r="26" spans="1:5">
      <c r="A26" s="38" t="str">
        <f t="shared" si="0"/>
        <v>Negocios, Administración y Derecho</v>
      </c>
      <c r="B26" s="81">
        <v>6.0236469119482372</v>
      </c>
      <c r="C26" s="161">
        <v>6.2244712990936213</v>
      </c>
      <c r="D26" s="162">
        <v>0</v>
      </c>
      <c r="E26" s="162">
        <v>2.3620056497175144</v>
      </c>
    </row>
    <row r="27" spans="1:5">
      <c r="A27" s="38" t="str">
        <f t="shared" si="0"/>
        <v>Salud y Bienestar</v>
      </c>
      <c r="B27" s="81">
        <v>6.0471334971334905</v>
      </c>
      <c r="C27" s="161">
        <v>6.3961486668462362</v>
      </c>
      <c r="D27" s="162">
        <v>0</v>
      </c>
      <c r="E27" s="162">
        <v>2.4171802054154972</v>
      </c>
    </row>
    <row r="28" spans="1:5">
      <c r="A28" s="38" t="str">
        <f t="shared" si="0"/>
        <v>Servicios</v>
      </c>
      <c r="B28" s="81">
        <v>4.9637612255679269</v>
      </c>
      <c r="C28" s="161">
        <v>5.808822835574432</v>
      </c>
      <c r="D28" s="162">
        <v>0</v>
      </c>
      <c r="E28" s="161">
        <v>2.4761111111111078</v>
      </c>
    </row>
    <row r="29" spans="1:5">
      <c r="A29" s="38" t="str">
        <f t="shared" si="0"/>
        <v>Tecnologías de la Información y la Comunicación</v>
      </c>
      <c r="B29" s="81">
        <v>5.8484707446808608</v>
      </c>
      <c r="C29" s="161">
        <v>6.7750348675034955</v>
      </c>
      <c r="D29" s="162">
        <v>3.06666666666667</v>
      </c>
      <c r="E29" s="162">
        <v>2.2625541125541084</v>
      </c>
    </row>
    <row r="31" spans="1:5">
      <c r="A31" s="190" t="s">
        <v>44</v>
      </c>
      <c r="B31" s="190"/>
      <c r="C31" s="190"/>
      <c r="D31" s="190"/>
      <c r="E31" s="190"/>
    </row>
  </sheetData>
  <mergeCells count="1">
    <mergeCell ref="A31:E31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" transitionEvaluation="1"/>
  <dimension ref="A1:H51"/>
  <sheetViews>
    <sheetView zoomScaleNormal="100" zoomScalePageLayoutView="130" workbookViewId="0"/>
  </sheetViews>
  <sheetFormatPr baseColWidth="10" defaultColWidth="11.28515625" defaultRowHeight="12.95" customHeight="1"/>
  <cols>
    <col min="1" max="1" width="14.5703125" style="1" customWidth="1"/>
    <col min="2" max="2" width="8.85546875" style="1" customWidth="1"/>
    <col min="3" max="3" width="8.28515625" style="1" customWidth="1"/>
    <col min="4" max="5" width="11.42578125" style="1" customWidth="1"/>
    <col min="6" max="8" width="11.5703125" style="1" customWidth="1"/>
    <col min="9" max="16384" width="11.28515625" style="1"/>
  </cols>
  <sheetData>
    <row r="1" spans="1:8" ht="12.6" customHeight="1">
      <c r="A1" s="5" t="s">
        <v>222</v>
      </c>
      <c r="B1" s="5"/>
    </row>
    <row r="2" spans="1:8" ht="12.6" customHeight="1">
      <c r="A2" s="5" t="s">
        <v>167</v>
      </c>
      <c r="B2" s="5"/>
    </row>
    <row r="3" spans="1:8" ht="12.6" customHeight="1">
      <c r="A3" s="5" t="s">
        <v>206</v>
      </c>
      <c r="B3" s="5"/>
    </row>
    <row r="4" spans="1:8" ht="9.6" customHeight="1" thickBot="1"/>
    <row r="5" spans="1:8" s="6" customFormat="1" ht="31.15" customHeight="1">
      <c r="A5" s="19" t="s">
        <v>2</v>
      </c>
      <c r="B5" s="67" t="s">
        <v>1</v>
      </c>
      <c r="C5" s="97" t="s">
        <v>15</v>
      </c>
      <c r="D5" s="67" t="s">
        <v>69</v>
      </c>
      <c r="E5" s="98" t="s">
        <v>42</v>
      </c>
      <c r="F5" s="109" t="s">
        <v>18</v>
      </c>
      <c r="G5" s="67" t="s">
        <v>38</v>
      </c>
      <c r="H5" s="67" t="s">
        <v>39</v>
      </c>
    </row>
    <row r="6" spans="1:8" s="6" customFormat="1" ht="9.75" customHeight="1">
      <c r="C6" s="69"/>
      <c r="E6" s="68"/>
    </row>
    <row r="7" spans="1:8" ht="11.25" customHeight="1">
      <c r="A7" s="39" t="s">
        <v>1</v>
      </c>
      <c r="B7" s="163">
        <v>6.0388749197517377</v>
      </c>
      <c r="C7" s="164">
        <v>6.0052054478300922</v>
      </c>
      <c r="D7" s="163">
        <v>6.5731722722248449</v>
      </c>
      <c r="E7" s="164">
        <v>3.0805735268403507</v>
      </c>
      <c r="F7" s="163">
        <v>6.326554266623921</v>
      </c>
      <c r="G7" s="163">
        <v>4.6222073876279248</v>
      </c>
      <c r="H7" s="163">
        <v>2.3970149253731328</v>
      </c>
    </row>
    <row r="8" spans="1:8" ht="11.25" customHeight="1">
      <c r="A8" s="1" t="s">
        <v>232</v>
      </c>
      <c r="B8" s="165">
        <v>6.5875012130033763</v>
      </c>
      <c r="C8" s="166">
        <v>6.4533401849948921</v>
      </c>
      <c r="D8" s="165">
        <v>7.3846556977453064</v>
      </c>
      <c r="E8" s="166">
        <v>3.4729047619047497</v>
      </c>
      <c r="F8" s="165">
        <v>6.9482470247668173</v>
      </c>
      <c r="G8" s="165">
        <v>6.0024154589371994</v>
      </c>
      <c r="H8" s="165">
        <v>2.3805447470817098</v>
      </c>
    </row>
    <row r="9" spans="1:8" ht="11.25" customHeight="1">
      <c r="A9" s="1" t="s">
        <v>233</v>
      </c>
      <c r="B9" s="165">
        <v>5.6786885245901617</v>
      </c>
      <c r="C9" s="166">
        <v>5.6122171945701318</v>
      </c>
      <c r="D9" s="165">
        <v>5.9672369103162222</v>
      </c>
      <c r="E9" s="166">
        <v>3.5940074906367023</v>
      </c>
      <c r="F9" s="165">
        <v>5.7111587982832575</v>
      </c>
      <c r="G9" s="165">
        <v>8.182222222222217</v>
      </c>
      <c r="H9" s="165">
        <v>2.3314814814814806</v>
      </c>
    </row>
    <row r="10" spans="1:8" ht="11.25" customHeight="1">
      <c r="A10" s="1" t="s">
        <v>234</v>
      </c>
      <c r="B10" s="165">
        <v>5.2865942028985549</v>
      </c>
      <c r="C10" s="166">
        <v>5.3510471864749096</v>
      </c>
      <c r="D10" s="165">
        <v>5.5853308748207304</v>
      </c>
      <c r="E10" s="166">
        <v>3.6930054644808776</v>
      </c>
      <c r="F10" s="165">
        <v>5.4028842643300381</v>
      </c>
      <c r="G10" s="165">
        <v>4.7434343434343438</v>
      </c>
      <c r="H10" s="165">
        <v>2.6232876712328763</v>
      </c>
    </row>
    <row r="11" spans="1:8" ht="11.25" customHeight="1">
      <c r="A11" s="1" t="s">
        <v>235</v>
      </c>
      <c r="B11" s="165">
        <v>6.4378861788617909</v>
      </c>
      <c r="C11" s="166">
        <v>6.0606918238993703</v>
      </c>
      <c r="D11" s="165">
        <v>7.1725146198830405</v>
      </c>
      <c r="E11" s="166">
        <v>2.7431372549019604</v>
      </c>
      <c r="F11" s="165">
        <v>7.084745762711866</v>
      </c>
      <c r="G11" s="165">
        <v>4.6666666666666696</v>
      </c>
      <c r="H11" s="165">
        <v>2.2629629629629617</v>
      </c>
    </row>
    <row r="12" spans="1:8" ht="11.25" customHeight="1">
      <c r="A12" s="1" t="s">
        <v>236</v>
      </c>
      <c r="B12" s="165">
        <v>4.5547325102880638</v>
      </c>
      <c r="C12" s="166">
        <v>5.3823529411764701</v>
      </c>
      <c r="D12" s="165">
        <v>4.9880597014925367</v>
      </c>
      <c r="E12" s="166">
        <v>2.4809523809523801</v>
      </c>
      <c r="F12" s="165">
        <v>4.7970149253731345</v>
      </c>
      <c r="G12" s="165">
        <v>8.966666666666665</v>
      </c>
      <c r="H12" s="165">
        <v>2.466666666666665</v>
      </c>
    </row>
    <row r="13" spans="1:8" ht="11.25" customHeight="1">
      <c r="A13" s="1" t="s">
        <v>237</v>
      </c>
      <c r="B13" s="165">
        <v>5.2401536983669601</v>
      </c>
      <c r="C13" s="166">
        <v>5.1418760469011717</v>
      </c>
      <c r="D13" s="165">
        <v>5.6423747276688534</v>
      </c>
      <c r="E13" s="166">
        <v>2.2382113821138203</v>
      </c>
      <c r="F13" s="165">
        <v>5.6001061571125321</v>
      </c>
      <c r="G13" s="165">
        <v>3.8499999999999979</v>
      </c>
      <c r="H13" s="165">
        <v>1.5344827586206888</v>
      </c>
    </row>
    <row r="14" spans="1:8" ht="11.25" customHeight="1">
      <c r="A14" s="1" t="s">
        <v>238</v>
      </c>
      <c r="B14" s="165">
        <v>5.2143250688705196</v>
      </c>
      <c r="C14" s="166">
        <v>5.0518749999999946</v>
      </c>
      <c r="D14" s="165">
        <v>5.7192488262910786</v>
      </c>
      <c r="E14" s="166">
        <v>3.8248062015503863</v>
      </c>
      <c r="F14" s="165">
        <v>5.4061946902654796</v>
      </c>
      <c r="G14" s="165">
        <v>4.67</v>
      </c>
      <c r="H14" s="165">
        <v>1.5196969696969704</v>
      </c>
    </row>
    <row r="15" spans="1:8" ht="11.25" customHeight="1">
      <c r="A15" s="1" t="s">
        <v>239</v>
      </c>
      <c r="B15" s="165">
        <v>5.9940964722822168</v>
      </c>
      <c r="C15" s="166">
        <v>5.860025062656641</v>
      </c>
      <c r="D15" s="165">
        <v>6.5345959595959568</v>
      </c>
      <c r="E15" s="166">
        <v>2.7995024875621874</v>
      </c>
      <c r="F15" s="165">
        <v>6.4608801955990218</v>
      </c>
      <c r="G15" s="165">
        <v>4.9222222222222234</v>
      </c>
      <c r="H15" s="165">
        <v>2.3137254901960769</v>
      </c>
    </row>
    <row r="16" spans="1:8" ht="11.25" customHeight="1">
      <c r="A16" s="1" t="s">
        <v>240</v>
      </c>
      <c r="B16" s="165">
        <v>4.1347670250896087</v>
      </c>
      <c r="C16" s="166">
        <v>4.0986666666666647</v>
      </c>
      <c r="D16" s="165">
        <v>4.7734299516908241</v>
      </c>
      <c r="E16" s="166">
        <v>2.2986111111111116</v>
      </c>
      <c r="F16" s="165">
        <v>4.535964912280706</v>
      </c>
      <c r="G16" s="165">
        <v>5.9833333333333298</v>
      </c>
      <c r="H16" s="165">
        <v>1.8555555555555552</v>
      </c>
    </row>
    <row r="17" spans="1:8" s="7" customFormat="1" ht="11.25" customHeight="1">
      <c r="A17" s="1" t="s">
        <v>241</v>
      </c>
      <c r="B17" s="165">
        <v>4.2912972085385741</v>
      </c>
      <c r="C17" s="166">
        <v>4.1851928374655643</v>
      </c>
      <c r="D17" s="165">
        <v>4.6544997486173809</v>
      </c>
      <c r="E17" s="166">
        <v>2.675167785234899</v>
      </c>
      <c r="F17" s="165">
        <v>4.5021798365122523</v>
      </c>
      <c r="G17" s="165">
        <v>6.3666666666666636</v>
      </c>
      <c r="H17" s="165">
        <v>1.9685185185185199</v>
      </c>
    </row>
    <row r="18" spans="1:8" ht="11.25" customHeight="1">
      <c r="A18" s="1" t="s">
        <v>242</v>
      </c>
      <c r="B18" s="165">
        <v>5.6447726854408167</v>
      </c>
      <c r="C18" s="166">
        <v>5.6570961145194234</v>
      </c>
      <c r="D18" s="165">
        <v>6.2755028248587585</v>
      </c>
      <c r="E18" s="166">
        <v>2.8759424603174519</v>
      </c>
      <c r="F18" s="165">
        <v>5.8132946859903321</v>
      </c>
      <c r="G18" s="165">
        <v>2.4497435897435897</v>
      </c>
      <c r="H18" s="165">
        <v>2.1520249221183789</v>
      </c>
    </row>
    <row r="19" spans="1:8" ht="11.25" customHeight="1">
      <c r="A19" s="1" t="s">
        <v>243</v>
      </c>
      <c r="B19" s="165">
        <v>5.6343199436222644</v>
      </c>
      <c r="C19" s="166">
        <v>5.646687697160881</v>
      </c>
      <c r="D19" s="165">
        <v>6.4322283609576454</v>
      </c>
      <c r="E19" s="166">
        <v>3.0321321321321286</v>
      </c>
      <c r="F19" s="165">
        <v>6.0445520581113801</v>
      </c>
      <c r="G19" s="165">
        <v>5.8277777777777766</v>
      </c>
      <c r="H19" s="165">
        <v>2.4753086419753085</v>
      </c>
    </row>
    <row r="20" spans="1:8" ht="11.25" customHeight="1">
      <c r="A20" s="1" t="s">
        <v>244</v>
      </c>
      <c r="B20" s="165">
        <v>5.7447401774397893</v>
      </c>
      <c r="C20" s="166">
        <v>5.8345872518286317</v>
      </c>
      <c r="D20" s="165">
        <v>5.9886347886347826</v>
      </c>
      <c r="E20" s="166">
        <v>3.1377777777777771</v>
      </c>
      <c r="F20" s="165">
        <v>5.858585858585851</v>
      </c>
      <c r="G20" s="165">
        <v>9.486666666666661</v>
      </c>
      <c r="H20" s="165">
        <v>2.8576923076923082</v>
      </c>
    </row>
    <row r="21" spans="1:8" ht="11.25" customHeight="1">
      <c r="A21" s="1" t="s">
        <v>245</v>
      </c>
      <c r="B21" s="165">
        <v>4.9531784446595841</v>
      </c>
      <c r="C21" s="166">
        <v>5.0565914786967348</v>
      </c>
      <c r="D21" s="165">
        <v>6.0135584924131082</v>
      </c>
      <c r="E21" s="166">
        <v>2.9017045454545443</v>
      </c>
      <c r="F21" s="165">
        <v>5.5739748274461949</v>
      </c>
      <c r="G21" s="165">
        <v>3.9444444444444446</v>
      </c>
      <c r="H21" s="165">
        <v>2.4653333333333287</v>
      </c>
    </row>
    <row r="22" spans="1:8" ht="11.25" customHeight="1">
      <c r="A22" s="1" t="s">
        <v>246</v>
      </c>
      <c r="B22" s="165">
        <v>4.1365079365079351</v>
      </c>
      <c r="C22" s="166">
        <v>4.1355555555555537</v>
      </c>
      <c r="D22" s="165">
        <v>4.9148148148148145</v>
      </c>
      <c r="E22" s="166">
        <v>3.098765432098765</v>
      </c>
      <c r="F22" s="165">
        <v>4.2415094339622623</v>
      </c>
      <c r="G22" s="165">
        <v>9.5</v>
      </c>
      <c r="H22" s="165">
        <v>2.9222222222222212</v>
      </c>
    </row>
    <row r="23" spans="1:8" ht="11.25" customHeight="1">
      <c r="A23" s="1" t="s">
        <v>247</v>
      </c>
      <c r="B23" s="165">
        <v>6.7659487400386853</v>
      </c>
      <c r="C23" s="166">
        <v>6.7072554169401934</v>
      </c>
      <c r="D23" s="165">
        <v>7.2639715106632119</v>
      </c>
      <c r="E23" s="166">
        <v>2.8553543056879409</v>
      </c>
      <c r="F23" s="165">
        <v>7.1317954178003307</v>
      </c>
      <c r="G23" s="165">
        <v>4.3147582697201008</v>
      </c>
      <c r="H23" s="165">
        <v>2.474722708698188</v>
      </c>
    </row>
    <row r="24" spans="1:8" ht="11.25" customHeight="1">
      <c r="A24" s="1" t="s">
        <v>248</v>
      </c>
      <c r="B24" s="165">
        <v>6.3370967741935447</v>
      </c>
      <c r="C24" s="166">
        <v>5.5146118721461184</v>
      </c>
      <c r="D24" s="165">
        <v>6.8541284403669698</v>
      </c>
      <c r="E24" s="166">
        <v>2.5800000000000005</v>
      </c>
      <c r="F24" s="165">
        <v>6.9779816513761448</v>
      </c>
      <c r="G24" s="165">
        <v>0.3</v>
      </c>
      <c r="H24" s="165">
        <v>2.5999999999999996</v>
      </c>
    </row>
    <row r="25" spans="1:8" ht="11.25" customHeight="1">
      <c r="A25" s="1" t="s">
        <v>249</v>
      </c>
      <c r="B25" s="165">
        <v>5.5428571428571427</v>
      </c>
      <c r="C25" s="166">
        <v>4.0166666666666702</v>
      </c>
      <c r="D25" s="165">
        <v>7.4333333333333353</v>
      </c>
      <c r="E25" s="166">
        <v>4.7866666666666662</v>
      </c>
      <c r="F25" s="165">
        <v>5.5428571428571427</v>
      </c>
      <c r="G25" s="165" t="s">
        <v>265</v>
      </c>
      <c r="H25" s="165" t="s">
        <v>265</v>
      </c>
    </row>
    <row r="26" spans="1:8" ht="11.25" customHeight="1">
      <c r="A26" s="1" t="s">
        <v>250</v>
      </c>
      <c r="B26" s="165">
        <v>6.2401904761904641</v>
      </c>
      <c r="C26" s="166">
        <v>6.215151515151514</v>
      </c>
      <c r="D26" s="165">
        <v>6.567085953878399</v>
      </c>
      <c r="E26" s="166">
        <v>2.9916666666666663</v>
      </c>
      <c r="F26" s="165">
        <v>6.6209129511677238</v>
      </c>
      <c r="G26" s="165">
        <v>3.1333333333333315</v>
      </c>
      <c r="H26" s="165">
        <v>2.7055555555555562</v>
      </c>
    </row>
    <row r="27" spans="1:8" ht="11.25" customHeight="1">
      <c r="A27" s="1" t="s">
        <v>251</v>
      </c>
      <c r="B27" s="165">
        <v>3.7521739130434799</v>
      </c>
      <c r="C27" s="166">
        <v>3.3454545454545466</v>
      </c>
      <c r="D27" s="165">
        <v>4.7666666666666702</v>
      </c>
      <c r="E27" s="166">
        <v>3.7060606060606074</v>
      </c>
      <c r="F27" s="165">
        <v>4.1588235294117659</v>
      </c>
      <c r="G27" s="165">
        <v>2.0333333333333301</v>
      </c>
      <c r="H27" s="165">
        <v>2.713333333333336</v>
      </c>
    </row>
    <row r="28" spans="1:8" ht="11.25" customHeight="1">
      <c r="A28" s="1" t="s">
        <v>252</v>
      </c>
      <c r="B28" s="165">
        <v>4.5166666666666666</v>
      </c>
      <c r="C28" s="166">
        <v>4.2185185185185174</v>
      </c>
      <c r="D28" s="165">
        <v>5.5489583333333341</v>
      </c>
      <c r="E28" s="166">
        <v>2.1571428571428553</v>
      </c>
      <c r="F28" s="165">
        <v>5.5489583333333341</v>
      </c>
      <c r="G28" s="165" t="s">
        <v>265</v>
      </c>
      <c r="H28" s="165">
        <v>2.1571428571428553</v>
      </c>
    </row>
    <row r="29" spans="1:8" ht="11.25" customHeight="1">
      <c r="A29" s="1" t="s">
        <v>253</v>
      </c>
      <c r="B29" s="165">
        <v>3.2068148148148135</v>
      </c>
      <c r="C29" s="166">
        <v>3.4357142857142824</v>
      </c>
      <c r="D29" s="165">
        <v>6.6214285714285719</v>
      </c>
      <c r="E29" s="166">
        <v>2.7214890016920452</v>
      </c>
      <c r="F29" s="165">
        <v>4.7512820512820513</v>
      </c>
      <c r="G29" s="165">
        <v>2.6416666666666653</v>
      </c>
      <c r="H29" s="165">
        <v>2.5760964912280677</v>
      </c>
    </row>
    <row r="30" spans="1:8" ht="11.25" customHeight="1">
      <c r="A30" s="1" t="s">
        <v>254</v>
      </c>
      <c r="B30" s="165">
        <v>5.4071385359951663</v>
      </c>
      <c r="C30" s="166">
        <v>5.3290220820189234</v>
      </c>
      <c r="D30" s="165">
        <v>5.7175619834710831</v>
      </c>
      <c r="E30" s="166">
        <v>3.1646766169154228</v>
      </c>
      <c r="F30" s="165">
        <v>5.4361571516267713</v>
      </c>
      <c r="G30" s="165">
        <v>9.6666666666666696</v>
      </c>
      <c r="H30" s="165">
        <v>2.5476190476190483</v>
      </c>
    </row>
    <row r="31" spans="1:8" ht="11.25" customHeight="1">
      <c r="A31" s="1" t="s">
        <v>255</v>
      </c>
      <c r="B31" s="165">
        <v>5.0315028372688921</v>
      </c>
      <c r="C31" s="166">
        <v>5.1596947935368069</v>
      </c>
      <c r="D31" s="165">
        <v>5.3283466312056724</v>
      </c>
      <c r="E31" s="166">
        <v>3.6231335436382754</v>
      </c>
      <c r="F31" s="165">
        <v>5.2258718572587153</v>
      </c>
      <c r="G31" s="165">
        <v>5.5274509803921577</v>
      </c>
      <c r="H31" s="165">
        <v>2.294708994708992</v>
      </c>
    </row>
    <row r="32" spans="1:8" ht="11.25" customHeight="1">
      <c r="A32" s="1" t="s">
        <v>256</v>
      </c>
      <c r="B32" s="165">
        <v>6.68131716454696</v>
      </c>
      <c r="C32" s="166">
        <v>6.7122538293216731</v>
      </c>
      <c r="D32" s="165">
        <v>6.9814390321553645</v>
      </c>
      <c r="E32" s="166">
        <v>2.7534722222222232</v>
      </c>
      <c r="F32" s="165">
        <v>6.8994768780079454</v>
      </c>
      <c r="G32" s="165">
        <v>5.652941176470585</v>
      </c>
      <c r="H32" s="165">
        <v>2.5813664596273256</v>
      </c>
    </row>
    <row r="33" spans="1:8" ht="11.25" customHeight="1">
      <c r="A33" s="1" t="s">
        <v>257</v>
      </c>
      <c r="B33" s="165">
        <v>5.9844326351984849</v>
      </c>
      <c r="C33" s="166">
        <v>5.9346831275720398</v>
      </c>
      <c r="D33" s="165">
        <v>6.613048902195608</v>
      </c>
      <c r="E33" s="166">
        <v>2.7972169512966456</v>
      </c>
      <c r="F33" s="165">
        <v>6.3458318880795579</v>
      </c>
      <c r="G33" s="165">
        <v>4.0828828828828838</v>
      </c>
      <c r="H33" s="165">
        <v>2.2604683195592243</v>
      </c>
    </row>
    <row r="34" spans="1:8" ht="11.25" customHeight="1">
      <c r="A34" s="1" t="s">
        <v>258</v>
      </c>
      <c r="B34" s="165">
        <v>5.3777630415561406</v>
      </c>
      <c r="C34" s="166">
        <v>5.3781270464963917</v>
      </c>
      <c r="D34" s="165">
        <v>5.6905128205128168</v>
      </c>
      <c r="E34" s="166">
        <v>3.4230769230769229</v>
      </c>
      <c r="F34" s="165">
        <v>5.427023319615909</v>
      </c>
      <c r="G34" s="165">
        <v>4.4333333333333327</v>
      </c>
      <c r="H34" s="165">
        <v>2.8958333333333353</v>
      </c>
    </row>
    <row r="35" spans="1:8" ht="11.25" customHeight="1">
      <c r="A35" s="1" t="s">
        <v>259</v>
      </c>
      <c r="B35" s="165">
        <v>5.9437354085603129</v>
      </c>
      <c r="C35" s="166">
        <v>5.8281746031745891</v>
      </c>
      <c r="D35" s="165">
        <v>6.3429840142095921</v>
      </c>
      <c r="E35" s="166">
        <v>3.1163522012578584</v>
      </c>
      <c r="F35" s="165">
        <v>6.1564814814814861</v>
      </c>
      <c r="G35" s="165">
        <v>5.5231884057970992</v>
      </c>
      <c r="H35" s="165">
        <v>2.6590090090090079</v>
      </c>
    </row>
    <row r="36" spans="1:8" ht="11.25" customHeight="1">
      <c r="A36" s="1" t="s">
        <v>260</v>
      </c>
      <c r="B36" s="165">
        <v>6.8102062975027096</v>
      </c>
      <c r="C36" s="166">
        <v>7.1196396396396375</v>
      </c>
      <c r="D36" s="165">
        <v>7.1660692951015514</v>
      </c>
      <c r="E36" s="166">
        <v>3.2642857142857147</v>
      </c>
      <c r="F36" s="165">
        <v>7.0447520184544379</v>
      </c>
      <c r="G36" s="165">
        <v>5</v>
      </c>
      <c r="H36" s="165">
        <v>2.653333333333336</v>
      </c>
    </row>
    <row r="37" spans="1:8" ht="11.25" customHeight="1">
      <c r="A37" s="1" t="s">
        <v>261</v>
      </c>
      <c r="B37" s="165">
        <v>6.1445020149683423</v>
      </c>
      <c r="C37" s="166">
        <v>6.3780516431924861</v>
      </c>
      <c r="D37" s="165">
        <v>6.398290598290604</v>
      </c>
      <c r="E37" s="166">
        <v>1.9454545454545455</v>
      </c>
      <c r="F37" s="165">
        <v>6.3509803921568659</v>
      </c>
      <c r="G37" s="165">
        <v>6.410000000000001</v>
      </c>
      <c r="H37" s="165">
        <v>1.5453333333333337</v>
      </c>
    </row>
    <row r="38" spans="1:8" ht="11.25" customHeight="1">
      <c r="A38" s="1" t="s">
        <v>102</v>
      </c>
      <c r="B38" s="165">
        <v>5.8530303030303008</v>
      </c>
      <c r="C38" s="166">
        <v>4.7925925925925918</v>
      </c>
      <c r="D38" s="165">
        <v>7.3022222222222206</v>
      </c>
      <c r="E38" s="166">
        <v>2.7476190476190472</v>
      </c>
      <c r="F38" s="165">
        <v>6.1366666666666649</v>
      </c>
      <c r="G38" s="165">
        <v>3.0333333333333301</v>
      </c>
      <c r="H38" s="165">
        <v>3</v>
      </c>
    </row>
    <row r="39" spans="1:8" ht="11.25" customHeight="1">
      <c r="A39" s="1" t="s">
        <v>262</v>
      </c>
      <c r="B39" s="165">
        <v>5.5530988274706878</v>
      </c>
      <c r="C39" s="166">
        <v>5.3324116743471563</v>
      </c>
      <c r="D39" s="165">
        <v>5.8221730580137603</v>
      </c>
      <c r="E39" s="166">
        <v>4.0070621468926531</v>
      </c>
      <c r="F39" s="165">
        <v>5.5824227022448119</v>
      </c>
      <c r="G39" s="165">
        <v>3.8666666666666698</v>
      </c>
      <c r="H39" s="165">
        <v>2.7380952380952386</v>
      </c>
    </row>
    <row r="40" spans="1:8" ht="11.25" customHeight="1">
      <c r="A40" s="1" t="s">
        <v>263</v>
      </c>
      <c r="B40" s="165">
        <v>5.9816513761467913</v>
      </c>
      <c r="C40" s="166">
        <v>5.673767258382644</v>
      </c>
      <c r="D40" s="165">
        <v>6.2512735326688844</v>
      </c>
      <c r="E40" s="166">
        <v>2.8602564102564112</v>
      </c>
      <c r="F40" s="165">
        <v>6.017610062893084</v>
      </c>
      <c r="G40" s="165">
        <v>7.6250000000000027</v>
      </c>
      <c r="H40" s="165">
        <v>2.38</v>
      </c>
    </row>
    <row r="41" spans="1:8" ht="14.1" customHeight="1"/>
    <row r="47" spans="1:8" ht="9.75" customHeight="1"/>
    <row r="51" ht="28.5" customHeight="1"/>
  </sheetData>
  <conditionalFormatting sqref="B7:H40">
    <cfRule type="cellIs" dxfId="1" priority="1" operator="equal">
      <formula>0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76"/>
  <sheetViews>
    <sheetView zoomScaleNormal="100" zoomScalePageLayoutView="130" workbookViewId="0"/>
  </sheetViews>
  <sheetFormatPr baseColWidth="10" defaultColWidth="9.7109375" defaultRowHeight="9"/>
  <cols>
    <col min="1" max="1" width="27.42578125" style="60" customWidth="1"/>
    <col min="2" max="2" width="12.5703125" style="60" customWidth="1"/>
    <col min="3" max="3" width="10.85546875" style="60" customWidth="1"/>
    <col min="4" max="6" width="12.7109375" style="60" customWidth="1"/>
    <col min="7" max="7" width="8.7109375" style="60" customWidth="1"/>
    <col min="8" max="16384" width="9.7109375" style="60"/>
  </cols>
  <sheetData>
    <row r="1" spans="1:7" s="7" customFormat="1" ht="12.6" customHeight="1">
      <c r="A1" s="5" t="s">
        <v>223</v>
      </c>
      <c r="B1" s="5"/>
      <c r="C1" s="5"/>
    </row>
    <row r="2" spans="1:7" s="7" customFormat="1" ht="12.6" customHeight="1">
      <c r="A2" s="5" t="s">
        <v>193</v>
      </c>
      <c r="B2" s="5"/>
      <c r="C2" s="5"/>
    </row>
    <row r="3" spans="1:7" s="7" customFormat="1" ht="12.6" customHeight="1">
      <c r="A3" s="5" t="s">
        <v>202</v>
      </c>
      <c r="B3" s="5"/>
      <c r="C3" s="5"/>
    </row>
    <row r="4" spans="1:7" s="38" customFormat="1" ht="9.75" customHeight="1" thickBot="1">
      <c r="A4" s="53"/>
      <c r="B4" s="53"/>
      <c r="C4" s="53"/>
      <c r="D4" s="53"/>
      <c r="E4" s="53"/>
      <c r="F4" s="53"/>
    </row>
    <row r="5" spans="1:7" s="38" customFormat="1" ht="27.6" customHeight="1">
      <c r="A5" s="54"/>
      <c r="B5" s="75" t="s">
        <v>1</v>
      </c>
      <c r="C5" s="99" t="s">
        <v>15</v>
      </c>
      <c r="D5" s="109" t="s">
        <v>54</v>
      </c>
      <c r="E5" s="67" t="s">
        <v>55</v>
      </c>
      <c r="F5" s="67" t="s">
        <v>39</v>
      </c>
      <c r="G5" s="55"/>
    </row>
    <row r="6" spans="1:7" s="38" customFormat="1" ht="9.75" customHeight="1">
      <c r="A6" s="55"/>
      <c r="B6" s="55"/>
      <c r="C6" s="128"/>
      <c r="D6" s="56"/>
      <c r="E6" s="56"/>
      <c r="F6" s="56"/>
      <c r="G6" s="55"/>
    </row>
    <row r="7" spans="1:7" s="38" customFormat="1" ht="10.9" customHeight="1">
      <c r="A7" s="57" t="s">
        <v>158</v>
      </c>
      <c r="B7" s="57"/>
      <c r="C7" s="55"/>
      <c r="D7" s="55"/>
      <c r="E7" s="55"/>
      <c r="F7" s="55"/>
      <c r="G7" s="55"/>
    </row>
    <row r="8" spans="1:7" ht="10.15" customHeight="1">
      <c r="A8" s="14" t="s">
        <v>1</v>
      </c>
      <c r="B8" s="100">
        <v>5154</v>
      </c>
      <c r="C8" s="101">
        <v>2946</v>
      </c>
      <c r="D8" s="102">
        <v>3525</v>
      </c>
      <c r="E8" s="170">
        <v>439</v>
      </c>
      <c r="F8" s="102">
        <v>1190</v>
      </c>
    </row>
    <row r="9" spans="1:7" s="10" customFormat="1" ht="10.15" customHeight="1">
      <c r="A9" s="13" t="s">
        <v>6</v>
      </c>
      <c r="B9" s="103">
        <v>884</v>
      </c>
      <c r="C9" s="104">
        <v>481</v>
      </c>
      <c r="D9" s="105">
        <v>566</v>
      </c>
      <c r="E9" s="167">
        <v>112</v>
      </c>
      <c r="F9" s="105">
        <v>206</v>
      </c>
      <c r="G9" s="11"/>
    </row>
    <row r="10" spans="1:7" s="10" customFormat="1" ht="10.15" customHeight="1">
      <c r="A10" s="13" t="s">
        <v>7</v>
      </c>
      <c r="B10" s="103">
        <v>181</v>
      </c>
      <c r="C10" s="104">
        <v>118</v>
      </c>
      <c r="D10" s="105">
        <v>128</v>
      </c>
      <c r="E10" s="167">
        <v>12</v>
      </c>
      <c r="F10" s="105">
        <v>41</v>
      </c>
      <c r="G10" s="11"/>
    </row>
    <row r="11" spans="1:7" s="10" customFormat="1" ht="10.15" customHeight="1">
      <c r="A11" s="13" t="s">
        <v>129</v>
      </c>
      <c r="B11" s="103">
        <v>57</v>
      </c>
      <c r="C11" s="104">
        <v>31</v>
      </c>
      <c r="D11" s="105">
        <v>43</v>
      </c>
      <c r="E11" s="167">
        <v>7</v>
      </c>
      <c r="F11" s="105">
        <v>7</v>
      </c>
      <c r="G11" s="11"/>
    </row>
    <row r="12" spans="1:7" s="10" customFormat="1" ht="10.15" customHeight="1">
      <c r="A12" s="13" t="s">
        <v>130</v>
      </c>
      <c r="B12" s="103">
        <v>65</v>
      </c>
      <c r="C12" s="104">
        <v>48</v>
      </c>
      <c r="D12" s="105">
        <v>36</v>
      </c>
      <c r="E12" s="167">
        <v>6</v>
      </c>
      <c r="F12" s="105">
        <v>23</v>
      </c>
      <c r="G12" s="11"/>
    </row>
    <row r="13" spans="1:7" s="10" customFormat="1" ht="10.15" customHeight="1">
      <c r="A13" s="13" t="s">
        <v>8</v>
      </c>
      <c r="B13" s="103">
        <v>229</v>
      </c>
      <c r="C13" s="104">
        <v>129</v>
      </c>
      <c r="D13" s="105">
        <v>126</v>
      </c>
      <c r="E13" s="167">
        <v>28</v>
      </c>
      <c r="F13" s="105">
        <v>75</v>
      </c>
      <c r="G13" s="11"/>
    </row>
    <row r="14" spans="1:7" s="10" customFormat="1" ht="10.15" customHeight="1">
      <c r="A14" s="13" t="s">
        <v>3</v>
      </c>
      <c r="B14" s="103">
        <v>40</v>
      </c>
      <c r="C14" s="104">
        <v>32</v>
      </c>
      <c r="D14" s="105">
        <v>14</v>
      </c>
      <c r="E14" s="171">
        <v>0</v>
      </c>
      <c r="F14" s="105">
        <v>26</v>
      </c>
      <c r="G14" s="11"/>
    </row>
    <row r="15" spans="1:7" s="10" customFormat="1" ht="10.15" customHeight="1">
      <c r="A15" s="13" t="s">
        <v>9</v>
      </c>
      <c r="B15" s="103">
        <v>520</v>
      </c>
      <c r="C15" s="104">
        <v>292</v>
      </c>
      <c r="D15" s="105">
        <v>472</v>
      </c>
      <c r="E15" s="167">
        <v>28</v>
      </c>
      <c r="F15" s="105">
        <v>20</v>
      </c>
      <c r="G15" s="11"/>
    </row>
    <row r="16" spans="1:7" s="10" customFormat="1" ht="10.15" customHeight="1">
      <c r="A16" s="13" t="s">
        <v>10</v>
      </c>
      <c r="B16" s="103">
        <v>86</v>
      </c>
      <c r="C16" s="104">
        <v>49</v>
      </c>
      <c r="D16" s="105">
        <v>47</v>
      </c>
      <c r="E16" s="167">
        <v>2</v>
      </c>
      <c r="F16" s="105">
        <v>37</v>
      </c>
      <c r="G16" s="11"/>
    </row>
    <row r="17" spans="1:7" s="10" customFormat="1" ht="9.75" customHeight="1">
      <c r="A17" s="13" t="s">
        <v>11</v>
      </c>
      <c r="B17" s="103">
        <v>580</v>
      </c>
      <c r="C17" s="104">
        <v>348</v>
      </c>
      <c r="D17" s="105">
        <v>333</v>
      </c>
      <c r="E17" s="167">
        <v>62</v>
      </c>
      <c r="F17" s="105">
        <v>185</v>
      </c>
      <c r="G17" s="11"/>
    </row>
    <row r="18" spans="1:7" s="10" customFormat="1" ht="10.15" customHeight="1">
      <c r="A18" s="13" t="s">
        <v>12</v>
      </c>
      <c r="B18" s="103">
        <v>764</v>
      </c>
      <c r="C18" s="104">
        <v>426</v>
      </c>
      <c r="D18" s="105">
        <v>575</v>
      </c>
      <c r="E18" s="167">
        <v>82</v>
      </c>
      <c r="F18" s="105">
        <v>107</v>
      </c>
      <c r="G18" s="11"/>
    </row>
    <row r="19" spans="1:7" s="10" customFormat="1" ht="10.15" customHeight="1">
      <c r="A19" s="13" t="s">
        <v>4</v>
      </c>
      <c r="B19" s="103">
        <v>147</v>
      </c>
      <c r="C19" s="104">
        <v>89</v>
      </c>
      <c r="D19" s="105">
        <v>109</v>
      </c>
      <c r="E19" s="171">
        <v>0</v>
      </c>
      <c r="F19" s="105">
        <v>38</v>
      </c>
      <c r="G19" s="11"/>
    </row>
    <row r="20" spans="1:7" s="10" customFormat="1" ht="10.15" customHeight="1">
      <c r="A20" s="13" t="s">
        <v>13</v>
      </c>
      <c r="B20" s="103">
        <v>254</v>
      </c>
      <c r="C20" s="104">
        <v>151</v>
      </c>
      <c r="D20" s="105">
        <v>158</v>
      </c>
      <c r="E20" s="167">
        <v>19</v>
      </c>
      <c r="F20" s="105">
        <v>77</v>
      </c>
      <c r="G20" s="11"/>
    </row>
    <row r="21" spans="1:7" s="10" customFormat="1" ht="10.15" customHeight="1">
      <c r="A21" s="13" t="s">
        <v>131</v>
      </c>
      <c r="B21" s="103">
        <v>636</v>
      </c>
      <c r="C21" s="104">
        <v>374</v>
      </c>
      <c r="D21" s="105">
        <v>505</v>
      </c>
      <c r="E21" s="167">
        <v>42</v>
      </c>
      <c r="F21" s="105">
        <v>89</v>
      </c>
      <c r="G21" s="11"/>
    </row>
    <row r="22" spans="1:7" s="10" customFormat="1" ht="10.15" customHeight="1">
      <c r="A22" s="13" t="s">
        <v>132</v>
      </c>
      <c r="B22" s="103">
        <v>251</v>
      </c>
      <c r="C22" s="104">
        <v>103</v>
      </c>
      <c r="D22" s="105">
        <v>206</v>
      </c>
      <c r="E22" s="167">
        <v>11</v>
      </c>
      <c r="F22" s="105">
        <v>34</v>
      </c>
      <c r="G22" s="11"/>
    </row>
    <row r="23" spans="1:7" s="10" customFormat="1" ht="10.15" customHeight="1">
      <c r="A23" s="13" t="s">
        <v>133</v>
      </c>
      <c r="B23" s="103">
        <v>41</v>
      </c>
      <c r="C23" s="104">
        <v>29</v>
      </c>
      <c r="D23" s="105">
        <v>36</v>
      </c>
      <c r="E23" s="167">
        <v>3</v>
      </c>
      <c r="F23" s="105">
        <v>2</v>
      </c>
      <c r="G23" s="11"/>
    </row>
    <row r="24" spans="1:7" s="10" customFormat="1" ht="10.15" customHeight="1">
      <c r="A24" s="13" t="s">
        <v>5</v>
      </c>
      <c r="B24" s="103">
        <v>344</v>
      </c>
      <c r="C24" s="104">
        <v>193</v>
      </c>
      <c r="D24" s="105">
        <v>114</v>
      </c>
      <c r="E24" s="167">
        <v>17</v>
      </c>
      <c r="F24" s="105">
        <v>213</v>
      </c>
      <c r="G24" s="11"/>
    </row>
    <row r="25" spans="1:7" s="10" customFormat="1" ht="10.15" customHeight="1">
      <c r="A25" s="13" t="s">
        <v>134</v>
      </c>
      <c r="B25" s="103">
        <v>59</v>
      </c>
      <c r="C25" s="104">
        <v>46</v>
      </c>
      <c r="D25" s="105">
        <v>41</v>
      </c>
      <c r="E25" s="167">
        <v>8</v>
      </c>
      <c r="F25" s="105">
        <v>10</v>
      </c>
      <c r="G25" s="11"/>
    </row>
    <row r="26" spans="1:7" s="10" customFormat="1" ht="10.15" customHeight="1">
      <c r="A26" s="13" t="s">
        <v>16</v>
      </c>
      <c r="B26" s="103">
        <v>0</v>
      </c>
      <c r="C26" s="104">
        <v>0</v>
      </c>
      <c r="D26" s="105">
        <v>0</v>
      </c>
      <c r="E26" s="167">
        <v>0</v>
      </c>
      <c r="F26" s="105">
        <v>0</v>
      </c>
      <c r="G26" s="11"/>
    </row>
    <row r="27" spans="1:7" s="10" customFormat="1" ht="10.15" customHeight="1">
      <c r="A27" s="13" t="s">
        <v>17</v>
      </c>
      <c r="B27" s="103">
        <v>0</v>
      </c>
      <c r="C27" s="104">
        <v>0</v>
      </c>
      <c r="D27" s="105">
        <v>0</v>
      </c>
      <c r="E27" s="167">
        <v>0</v>
      </c>
      <c r="F27" s="105">
        <v>0</v>
      </c>
      <c r="G27" s="11"/>
    </row>
    <row r="28" spans="1:7" s="10" customFormat="1" ht="10.15" customHeight="1">
      <c r="A28" s="13" t="s">
        <v>192</v>
      </c>
      <c r="B28" s="103">
        <v>16</v>
      </c>
      <c r="C28" s="104">
        <v>7</v>
      </c>
      <c r="D28" s="105">
        <v>16</v>
      </c>
      <c r="E28" s="167">
        <v>0</v>
      </c>
      <c r="F28" s="105">
        <v>0</v>
      </c>
      <c r="G28" s="11"/>
    </row>
    <row r="29" spans="1:7" ht="9" customHeight="1">
      <c r="B29" s="106"/>
      <c r="C29" s="107"/>
      <c r="D29" s="107"/>
      <c r="E29" s="106"/>
      <c r="F29" s="106"/>
    </row>
    <row r="30" spans="1:7" ht="11.25">
      <c r="A30" s="57" t="s">
        <v>159</v>
      </c>
      <c r="B30" s="106"/>
      <c r="C30" s="107"/>
      <c r="D30" s="107"/>
      <c r="E30" s="106"/>
      <c r="F30" s="106"/>
    </row>
    <row r="31" spans="1:7" ht="10.15" customHeight="1">
      <c r="A31" s="14" t="str">
        <f t="shared" ref="A31:A48" si="0">A8</f>
        <v>TOTAL</v>
      </c>
      <c r="B31" s="100">
        <v>1946</v>
      </c>
      <c r="C31" s="101">
        <v>979</v>
      </c>
      <c r="D31" s="102">
        <v>1775</v>
      </c>
      <c r="E31" s="170">
        <v>160</v>
      </c>
      <c r="F31" s="102">
        <v>11</v>
      </c>
    </row>
    <row r="32" spans="1:7" ht="10.15" customHeight="1">
      <c r="A32" s="13" t="str">
        <f t="shared" si="0"/>
        <v>Andalucía</v>
      </c>
      <c r="B32" s="103">
        <v>257</v>
      </c>
      <c r="C32" s="104">
        <v>109</v>
      </c>
      <c r="D32" s="105">
        <v>227</v>
      </c>
      <c r="E32" s="167">
        <v>30</v>
      </c>
      <c r="F32" s="105">
        <v>0</v>
      </c>
    </row>
    <row r="33" spans="1:6" ht="10.15" customHeight="1">
      <c r="A33" s="13" t="str">
        <f t="shared" si="0"/>
        <v>Aragón</v>
      </c>
      <c r="B33" s="103">
        <v>67</v>
      </c>
      <c r="C33" s="104">
        <v>40</v>
      </c>
      <c r="D33" s="105">
        <v>65</v>
      </c>
      <c r="E33" s="167">
        <v>2</v>
      </c>
      <c r="F33" s="130">
        <v>0</v>
      </c>
    </row>
    <row r="34" spans="1:6" ht="14.1" customHeight="1">
      <c r="A34" s="13" t="str">
        <f t="shared" si="0"/>
        <v>Asturias, Principado de</v>
      </c>
      <c r="B34" s="103">
        <v>27</v>
      </c>
      <c r="C34" s="104">
        <v>11</v>
      </c>
      <c r="D34" s="105">
        <v>22</v>
      </c>
      <c r="E34" s="167">
        <v>5</v>
      </c>
      <c r="F34" s="105">
        <v>0</v>
      </c>
    </row>
    <row r="35" spans="1:6" ht="10.15" customHeight="1">
      <c r="A35" s="13" t="str">
        <f t="shared" si="0"/>
        <v>Balears, Illes</v>
      </c>
      <c r="B35" s="103">
        <v>29</v>
      </c>
      <c r="C35" s="104">
        <v>18</v>
      </c>
      <c r="D35" s="105">
        <v>26</v>
      </c>
      <c r="E35" s="167">
        <v>3</v>
      </c>
      <c r="F35" s="130">
        <v>0</v>
      </c>
    </row>
    <row r="36" spans="1:6" ht="10.15" customHeight="1">
      <c r="A36" s="13" t="str">
        <f t="shared" si="0"/>
        <v>Canarias</v>
      </c>
      <c r="B36" s="103">
        <v>42</v>
      </c>
      <c r="C36" s="104">
        <v>26</v>
      </c>
      <c r="D36" s="105">
        <v>38</v>
      </c>
      <c r="E36" s="167">
        <v>4</v>
      </c>
      <c r="F36" s="130">
        <v>0</v>
      </c>
    </row>
    <row r="37" spans="1:6" ht="10.15" customHeight="1">
      <c r="A37" s="13" t="str">
        <f t="shared" si="0"/>
        <v>Cantabria</v>
      </c>
      <c r="B37" s="103">
        <v>5</v>
      </c>
      <c r="C37" s="104">
        <v>4</v>
      </c>
      <c r="D37" s="105">
        <v>3</v>
      </c>
      <c r="E37" s="171">
        <v>0</v>
      </c>
      <c r="F37" s="130">
        <v>2</v>
      </c>
    </row>
    <row r="38" spans="1:6" ht="10.15" customHeight="1">
      <c r="A38" s="13" t="str">
        <f t="shared" si="0"/>
        <v>Castilla y León</v>
      </c>
      <c r="B38" s="103">
        <v>222</v>
      </c>
      <c r="C38" s="104">
        <v>109</v>
      </c>
      <c r="D38" s="105">
        <v>209</v>
      </c>
      <c r="E38" s="167">
        <v>13</v>
      </c>
      <c r="F38" s="105">
        <v>0</v>
      </c>
    </row>
    <row r="39" spans="1:6" ht="10.15" customHeight="1">
      <c r="A39" s="13" t="str">
        <f t="shared" si="0"/>
        <v>Castilla-La Mancha</v>
      </c>
      <c r="B39" s="103">
        <v>45</v>
      </c>
      <c r="C39" s="104">
        <v>21</v>
      </c>
      <c r="D39" s="105">
        <v>45</v>
      </c>
      <c r="E39" s="167">
        <v>0</v>
      </c>
      <c r="F39" s="130">
        <v>0</v>
      </c>
    </row>
    <row r="40" spans="1:6" ht="10.15" customHeight="1">
      <c r="A40" s="13" t="str">
        <f t="shared" si="0"/>
        <v>Cataluña</v>
      </c>
      <c r="B40" s="103">
        <v>182</v>
      </c>
      <c r="C40" s="104">
        <v>96</v>
      </c>
      <c r="D40" s="105">
        <v>170</v>
      </c>
      <c r="E40" s="167">
        <v>11</v>
      </c>
      <c r="F40" s="105">
        <v>1</v>
      </c>
    </row>
    <row r="41" spans="1:6" ht="10.15" customHeight="1">
      <c r="A41" s="13" t="str">
        <f t="shared" si="0"/>
        <v>Comunitat Valenciana</v>
      </c>
      <c r="B41" s="103">
        <v>371</v>
      </c>
      <c r="C41" s="104">
        <v>171</v>
      </c>
      <c r="D41" s="105">
        <v>325</v>
      </c>
      <c r="E41" s="167">
        <v>41</v>
      </c>
      <c r="F41" s="105">
        <v>5</v>
      </c>
    </row>
    <row r="42" spans="1:6" ht="10.15" customHeight="1">
      <c r="A42" s="13" t="str">
        <f t="shared" si="0"/>
        <v>Extremadura</v>
      </c>
      <c r="B42" s="103">
        <v>99</v>
      </c>
      <c r="C42" s="104">
        <v>56</v>
      </c>
      <c r="D42" s="105">
        <v>99</v>
      </c>
      <c r="E42" s="171">
        <v>0</v>
      </c>
      <c r="F42" s="130">
        <v>0</v>
      </c>
    </row>
    <row r="43" spans="1:6" ht="10.15" customHeight="1">
      <c r="A43" s="13" t="str">
        <f t="shared" si="0"/>
        <v>Galicia</v>
      </c>
      <c r="B43" s="103">
        <v>100</v>
      </c>
      <c r="C43" s="104">
        <v>51</v>
      </c>
      <c r="D43" s="105">
        <v>90</v>
      </c>
      <c r="E43" s="167">
        <v>10</v>
      </c>
      <c r="F43" s="130">
        <v>0</v>
      </c>
    </row>
    <row r="44" spans="1:6" ht="14.1" customHeight="1">
      <c r="A44" s="13" t="str">
        <f t="shared" si="0"/>
        <v>Madrid, Comunidad de</v>
      </c>
      <c r="B44" s="103">
        <v>363</v>
      </c>
      <c r="C44" s="104">
        <v>195</v>
      </c>
      <c r="D44" s="105">
        <v>341</v>
      </c>
      <c r="E44" s="167">
        <v>19</v>
      </c>
      <c r="F44" s="105">
        <v>3</v>
      </c>
    </row>
    <row r="45" spans="1:6" ht="10.15" customHeight="1">
      <c r="A45" s="13" t="str">
        <f t="shared" si="0"/>
        <v>Murcia, Región de</v>
      </c>
      <c r="B45" s="103">
        <v>43</v>
      </c>
      <c r="C45" s="104">
        <v>16</v>
      </c>
      <c r="D45" s="105">
        <v>36</v>
      </c>
      <c r="E45" s="167">
        <v>7</v>
      </c>
      <c r="F45" s="130">
        <v>0</v>
      </c>
    </row>
    <row r="46" spans="1:6" ht="10.15" customHeight="1">
      <c r="A46" s="13" t="str">
        <f t="shared" si="0"/>
        <v>Navarra, Comunidad Foral de</v>
      </c>
      <c r="B46" s="103">
        <v>16</v>
      </c>
      <c r="C46" s="104">
        <v>12</v>
      </c>
      <c r="D46" s="105">
        <v>15</v>
      </c>
      <c r="E46" s="167">
        <v>1</v>
      </c>
      <c r="F46" s="130">
        <v>0</v>
      </c>
    </row>
    <row r="47" spans="1:6" ht="10.15" customHeight="1">
      <c r="A47" s="13" t="str">
        <f t="shared" si="0"/>
        <v>País Vasco</v>
      </c>
      <c r="B47" s="103">
        <v>62</v>
      </c>
      <c r="C47" s="104">
        <v>33</v>
      </c>
      <c r="D47" s="105">
        <v>53</v>
      </c>
      <c r="E47" s="167">
        <v>9</v>
      </c>
      <c r="F47" s="130">
        <v>0</v>
      </c>
    </row>
    <row r="48" spans="1:6" ht="10.15" customHeight="1">
      <c r="A48" s="13" t="str">
        <f t="shared" si="0"/>
        <v>Rioja, La</v>
      </c>
      <c r="B48" s="103">
        <v>10</v>
      </c>
      <c r="C48" s="104">
        <v>9</v>
      </c>
      <c r="D48" s="105">
        <v>5</v>
      </c>
      <c r="E48" s="167">
        <v>5</v>
      </c>
      <c r="F48" s="130">
        <v>0</v>
      </c>
    </row>
    <row r="49" spans="1:6" ht="10.15" customHeight="1">
      <c r="A49" s="13" t="s">
        <v>16</v>
      </c>
      <c r="B49" s="103">
        <v>0</v>
      </c>
      <c r="C49" s="104">
        <v>0</v>
      </c>
      <c r="D49" s="105">
        <v>0</v>
      </c>
      <c r="E49" s="167">
        <v>0</v>
      </c>
      <c r="F49" s="130">
        <v>0</v>
      </c>
    </row>
    <row r="50" spans="1:6" ht="10.15" customHeight="1">
      <c r="A50" s="13" t="s">
        <v>17</v>
      </c>
      <c r="B50" s="103">
        <v>0</v>
      </c>
      <c r="C50" s="104">
        <v>0</v>
      </c>
      <c r="D50" s="105">
        <v>0</v>
      </c>
      <c r="E50" s="167">
        <v>0</v>
      </c>
      <c r="F50" s="130">
        <v>0</v>
      </c>
    </row>
    <row r="51" spans="1:6" ht="10.15" customHeight="1">
      <c r="A51" s="13" t="str">
        <f t="shared" ref="A51" si="1">A28</f>
        <v>Universidades no presenciales (1)</v>
      </c>
      <c r="B51" s="103">
        <v>6</v>
      </c>
      <c r="C51" s="104">
        <v>2</v>
      </c>
      <c r="D51" s="105">
        <v>6</v>
      </c>
      <c r="E51" s="167">
        <v>0</v>
      </c>
      <c r="F51" s="130">
        <v>0</v>
      </c>
    </row>
    <row r="52" spans="1:6" ht="9.75" customHeight="1">
      <c r="B52" s="106"/>
      <c r="C52" s="106"/>
      <c r="D52" s="107"/>
      <c r="E52" s="106"/>
      <c r="F52" s="106"/>
    </row>
    <row r="53" spans="1:6" ht="11.25">
      <c r="A53" s="57" t="s">
        <v>160</v>
      </c>
      <c r="B53" s="106"/>
      <c r="C53" s="106"/>
      <c r="D53" s="107"/>
      <c r="E53" s="106"/>
      <c r="F53" s="106"/>
    </row>
    <row r="54" spans="1:6" ht="10.15" customHeight="1">
      <c r="A54" s="14" t="str">
        <f t="shared" ref="A54:A71" si="2">A8</f>
        <v>TOTAL</v>
      </c>
      <c r="B54" s="100">
        <v>3208</v>
      </c>
      <c r="C54" s="101">
        <v>1967</v>
      </c>
      <c r="D54" s="102">
        <v>1750</v>
      </c>
      <c r="E54" s="170">
        <v>279</v>
      </c>
      <c r="F54" s="102">
        <v>1179</v>
      </c>
    </row>
    <row r="55" spans="1:6" ht="10.15" customHeight="1">
      <c r="A55" s="13" t="str">
        <f t="shared" si="2"/>
        <v>Andalucía</v>
      </c>
      <c r="B55" s="103">
        <v>627</v>
      </c>
      <c r="C55" s="104">
        <v>372</v>
      </c>
      <c r="D55" s="105">
        <v>339</v>
      </c>
      <c r="E55" s="167">
        <v>82</v>
      </c>
      <c r="F55" s="105">
        <v>206</v>
      </c>
    </row>
    <row r="56" spans="1:6" ht="10.15" customHeight="1">
      <c r="A56" s="13" t="str">
        <f t="shared" si="2"/>
        <v>Aragón</v>
      </c>
      <c r="B56" s="103">
        <v>114</v>
      </c>
      <c r="C56" s="104">
        <v>78</v>
      </c>
      <c r="D56" s="105">
        <v>63</v>
      </c>
      <c r="E56" s="167">
        <v>10</v>
      </c>
      <c r="F56" s="105">
        <v>41</v>
      </c>
    </row>
    <row r="57" spans="1:6" ht="10.15" customHeight="1">
      <c r="A57" s="13" t="str">
        <f t="shared" si="2"/>
        <v>Asturias, Principado de</v>
      </c>
      <c r="B57" s="103">
        <v>30</v>
      </c>
      <c r="C57" s="104">
        <v>20</v>
      </c>
      <c r="D57" s="105">
        <v>21</v>
      </c>
      <c r="E57" s="167">
        <v>2</v>
      </c>
      <c r="F57" s="105">
        <v>7</v>
      </c>
    </row>
    <row r="58" spans="1:6" ht="10.15" customHeight="1">
      <c r="A58" s="13" t="str">
        <f t="shared" si="2"/>
        <v>Balears, Illes</v>
      </c>
      <c r="B58" s="103">
        <v>36</v>
      </c>
      <c r="C58" s="104">
        <v>30</v>
      </c>
      <c r="D58" s="105">
        <v>10</v>
      </c>
      <c r="E58" s="167">
        <v>3</v>
      </c>
      <c r="F58" s="105">
        <v>23</v>
      </c>
    </row>
    <row r="59" spans="1:6" ht="10.15" customHeight="1">
      <c r="A59" s="13" t="str">
        <f t="shared" si="2"/>
        <v>Canarias</v>
      </c>
      <c r="B59" s="103">
        <v>187</v>
      </c>
      <c r="C59" s="104">
        <v>103</v>
      </c>
      <c r="D59" s="105">
        <v>88</v>
      </c>
      <c r="E59" s="167">
        <v>24</v>
      </c>
      <c r="F59" s="105">
        <v>75</v>
      </c>
    </row>
    <row r="60" spans="1:6" ht="10.15" customHeight="1">
      <c r="A60" s="13" t="str">
        <f t="shared" si="2"/>
        <v>Cantabria</v>
      </c>
      <c r="B60" s="103">
        <v>35</v>
      </c>
      <c r="C60" s="104">
        <v>28</v>
      </c>
      <c r="D60" s="105">
        <v>11</v>
      </c>
      <c r="E60" s="171">
        <v>0</v>
      </c>
      <c r="F60" s="105">
        <v>24</v>
      </c>
    </row>
    <row r="61" spans="1:6" ht="10.15" customHeight="1">
      <c r="A61" s="13" t="str">
        <f t="shared" si="2"/>
        <v>Castilla y León</v>
      </c>
      <c r="B61" s="103">
        <v>298</v>
      </c>
      <c r="C61" s="104">
        <v>183</v>
      </c>
      <c r="D61" s="105">
        <v>263</v>
      </c>
      <c r="E61" s="167">
        <v>15</v>
      </c>
      <c r="F61" s="105">
        <v>20</v>
      </c>
    </row>
    <row r="62" spans="1:6" ht="10.15" customHeight="1">
      <c r="A62" s="13" t="str">
        <f t="shared" si="2"/>
        <v>Castilla-La Mancha</v>
      </c>
      <c r="B62" s="103">
        <v>41</v>
      </c>
      <c r="C62" s="104">
        <v>28</v>
      </c>
      <c r="D62" s="105">
        <v>2</v>
      </c>
      <c r="E62" s="167">
        <v>2</v>
      </c>
      <c r="F62" s="105">
        <v>37</v>
      </c>
    </row>
    <row r="63" spans="1:6" ht="10.15" customHeight="1">
      <c r="A63" s="13" t="str">
        <f t="shared" si="2"/>
        <v>Cataluña</v>
      </c>
      <c r="B63" s="103">
        <v>398</v>
      </c>
      <c r="C63" s="104">
        <v>252</v>
      </c>
      <c r="D63" s="105">
        <v>163</v>
      </c>
      <c r="E63" s="167">
        <v>51</v>
      </c>
      <c r="F63" s="105">
        <v>184</v>
      </c>
    </row>
    <row r="64" spans="1:6" ht="10.15" customHeight="1">
      <c r="A64" s="13" t="str">
        <f t="shared" si="2"/>
        <v>Comunitat Valenciana</v>
      </c>
      <c r="B64" s="103">
        <v>393</v>
      </c>
      <c r="C64" s="104">
        <v>255</v>
      </c>
      <c r="D64" s="105">
        <v>250</v>
      </c>
      <c r="E64" s="167">
        <v>41</v>
      </c>
      <c r="F64" s="105">
        <v>102</v>
      </c>
    </row>
    <row r="65" spans="1:6" ht="10.15" customHeight="1">
      <c r="A65" s="13" t="str">
        <f t="shared" si="2"/>
        <v>Extremadura</v>
      </c>
      <c r="B65" s="103">
        <v>48</v>
      </c>
      <c r="C65" s="104">
        <v>33</v>
      </c>
      <c r="D65" s="105">
        <v>10</v>
      </c>
      <c r="E65" s="171">
        <v>0</v>
      </c>
      <c r="F65" s="105">
        <v>38</v>
      </c>
    </row>
    <row r="66" spans="1:6" ht="10.15" customHeight="1">
      <c r="A66" s="13" t="str">
        <f t="shared" si="2"/>
        <v>Galicia</v>
      </c>
      <c r="B66" s="103">
        <v>154</v>
      </c>
      <c r="C66" s="104">
        <v>100</v>
      </c>
      <c r="D66" s="105">
        <v>68</v>
      </c>
      <c r="E66" s="167">
        <v>9</v>
      </c>
      <c r="F66" s="105">
        <v>77</v>
      </c>
    </row>
    <row r="67" spans="1:6" ht="10.15" customHeight="1">
      <c r="A67" s="13" t="str">
        <f t="shared" si="2"/>
        <v>Madrid, Comunidad de</v>
      </c>
      <c r="B67" s="103">
        <v>273</v>
      </c>
      <c r="C67" s="104">
        <v>179</v>
      </c>
      <c r="D67" s="105">
        <v>164</v>
      </c>
      <c r="E67" s="167">
        <v>23</v>
      </c>
      <c r="F67" s="105">
        <v>86</v>
      </c>
    </row>
    <row r="68" spans="1:6" ht="10.15" customHeight="1">
      <c r="A68" s="13" t="str">
        <f t="shared" si="2"/>
        <v>Murcia, Región de</v>
      </c>
      <c r="B68" s="103">
        <v>208</v>
      </c>
      <c r="C68" s="104">
        <v>87</v>
      </c>
      <c r="D68" s="105">
        <v>170</v>
      </c>
      <c r="E68" s="167">
        <v>4</v>
      </c>
      <c r="F68" s="105">
        <v>34</v>
      </c>
    </row>
    <row r="69" spans="1:6" ht="10.15" customHeight="1">
      <c r="A69" s="13" t="str">
        <f t="shared" si="2"/>
        <v>Navarra, Comunidad Foral de</v>
      </c>
      <c r="B69" s="103">
        <v>25</v>
      </c>
      <c r="C69" s="104">
        <v>17</v>
      </c>
      <c r="D69" s="105">
        <v>21</v>
      </c>
      <c r="E69" s="167">
        <v>2</v>
      </c>
      <c r="F69" s="105">
        <v>2</v>
      </c>
    </row>
    <row r="70" spans="1:6" ht="10.15" customHeight="1">
      <c r="A70" s="13" t="str">
        <f t="shared" si="2"/>
        <v>País Vasco</v>
      </c>
      <c r="B70" s="103">
        <v>282</v>
      </c>
      <c r="C70" s="104">
        <v>160</v>
      </c>
      <c r="D70" s="105">
        <v>61</v>
      </c>
      <c r="E70" s="167">
        <v>8</v>
      </c>
      <c r="F70" s="105">
        <v>213</v>
      </c>
    </row>
    <row r="71" spans="1:6" ht="10.15" customHeight="1">
      <c r="A71" s="13" t="str">
        <f t="shared" si="2"/>
        <v>Rioja, La</v>
      </c>
      <c r="B71" s="103">
        <v>49</v>
      </c>
      <c r="C71" s="104">
        <v>37</v>
      </c>
      <c r="D71" s="105">
        <v>36</v>
      </c>
      <c r="E71" s="167">
        <v>3</v>
      </c>
      <c r="F71" s="105">
        <v>10</v>
      </c>
    </row>
    <row r="72" spans="1:6" ht="10.15" customHeight="1">
      <c r="A72" s="13" t="s">
        <v>16</v>
      </c>
      <c r="B72" s="103">
        <v>0</v>
      </c>
      <c r="C72" s="104">
        <v>0</v>
      </c>
      <c r="D72" s="105">
        <v>0</v>
      </c>
      <c r="E72" s="167">
        <v>0</v>
      </c>
      <c r="F72" s="105">
        <v>0</v>
      </c>
    </row>
    <row r="73" spans="1:6" ht="10.15" customHeight="1">
      <c r="A73" s="13" t="s">
        <v>17</v>
      </c>
      <c r="B73" s="103">
        <v>0</v>
      </c>
      <c r="C73" s="104">
        <v>0</v>
      </c>
      <c r="D73" s="105">
        <v>0</v>
      </c>
      <c r="E73" s="167">
        <v>0</v>
      </c>
      <c r="F73" s="105">
        <v>0</v>
      </c>
    </row>
    <row r="74" spans="1:6" ht="10.15" customHeight="1">
      <c r="A74" s="13" t="str">
        <f t="shared" ref="A74" si="3">A28</f>
        <v>Universidades no presenciales (1)</v>
      </c>
      <c r="B74" s="103">
        <v>10</v>
      </c>
      <c r="C74" s="104">
        <v>5</v>
      </c>
      <c r="D74" s="105">
        <v>10</v>
      </c>
      <c r="E74" s="167">
        <v>0</v>
      </c>
      <c r="F74" s="105">
        <v>0</v>
      </c>
    </row>
    <row r="75" spans="1:6">
      <c r="C75" s="151"/>
    </row>
    <row r="76" spans="1:6">
      <c r="A76" s="60" t="s">
        <v>37</v>
      </c>
      <c r="C76" s="151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45"/>
  <sheetViews>
    <sheetView zoomScaleNormal="100" zoomScalePageLayoutView="130" workbookViewId="0"/>
  </sheetViews>
  <sheetFormatPr baseColWidth="10" defaultColWidth="11.28515625" defaultRowHeight="12.95" customHeight="1"/>
  <cols>
    <col min="1" max="1" width="15" style="38" customWidth="1"/>
    <col min="2" max="2" width="8.7109375" style="38" customWidth="1"/>
    <col min="3" max="3" width="9.140625" style="38" customWidth="1"/>
    <col min="4" max="5" width="9" style="38" customWidth="1"/>
    <col min="6" max="6" width="11.42578125" style="38" customWidth="1"/>
    <col min="7" max="8" width="11.28515625" style="38" customWidth="1"/>
    <col min="9" max="16384" width="11.28515625" style="38"/>
  </cols>
  <sheetData>
    <row r="1" spans="1:8" s="7" customFormat="1" ht="12.6" customHeight="1">
      <c r="A1" s="5" t="s">
        <v>224</v>
      </c>
      <c r="B1" s="5"/>
      <c r="C1" s="5"/>
    </row>
    <row r="2" spans="1:8" s="7" customFormat="1" ht="12.6" customHeight="1">
      <c r="A2" s="5" t="s">
        <v>197</v>
      </c>
      <c r="B2" s="5"/>
      <c r="C2" s="5"/>
    </row>
    <row r="3" spans="1:8" s="7" customFormat="1" ht="12.6" customHeight="1">
      <c r="A3" s="5" t="s">
        <v>207</v>
      </c>
      <c r="B3" s="5"/>
      <c r="C3" s="5"/>
    </row>
    <row r="4" spans="1:8" ht="12.95" customHeight="1" thickBot="1">
      <c r="F4" s="53"/>
      <c r="G4" s="53"/>
      <c r="H4" s="53"/>
    </row>
    <row r="5" spans="1:8" s="62" customFormat="1" ht="31.15" customHeight="1">
      <c r="A5" s="61" t="s">
        <v>2</v>
      </c>
      <c r="B5" s="108" t="s">
        <v>1</v>
      </c>
      <c r="C5" s="91" t="s">
        <v>15</v>
      </c>
      <c r="D5" s="75" t="s">
        <v>32</v>
      </c>
      <c r="E5" s="94" t="s">
        <v>33</v>
      </c>
      <c r="F5" s="54" t="s">
        <v>54</v>
      </c>
      <c r="G5" s="54" t="s">
        <v>55</v>
      </c>
      <c r="H5" s="54" t="s">
        <v>39</v>
      </c>
    </row>
    <row r="6" spans="1:8" s="62" customFormat="1" ht="9.75" customHeight="1">
      <c r="C6" s="122"/>
      <c r="E6" s="123"/>
    </row>
    <row r="7" spans="1:8" ht="14.1" customHeight="1">
      <c r="A7" s="52" t="s">
        <v>1</v>
      </c>
      <c r="B7" s="58">
        <v>4930</v>
      </c>
      <c r="C7" s="92">
        <v>2863</v>
      </c>
      <c r="D7" s="58">
        <v>1838</v>
      </c>
      <c r="E7" s="92">
        <v>3092</v>
      </c>
      <c r="F7" s="100">
        <v>3351</v>
      </c>
      <c r="G7" s="100">
        <v>406</v>
      </c>
      <c r="H7" s="100">
        <v>1173</v>
      </c>
    </row>
    <row r="8" spans="1:8" ht="11.85" customHeight="1">
      <c r="A8" s="38" t="s">
        <v>232</v>
      </c>
      <c r="B8" s="59">
        <v>330</v>
      </c>
      <c r="C8" s="93">
        <v>176</v>
      </c>
      <c r="D8" s="59">
        <v>144</v>
      </c>
      <c r="E8" s="93">
        <v>186</v>
      </c>
      <c r="F8" s="103">
        <v>243</v>
      </c>
      <c r="G8" s="103">
        <v>19</v>
      </c>
      <c r="H8" s="103">
        <v>68</v>
      </c>
    </row>
    <row r="9" spans="1:8" ht="11.85" customHeight="1">
      <c r="A9" s="38" t="s">
        <v>233</v>
      </c>
      <c r="B9" s="59">
        <v>107</v>
      </c>
      <c r="C9" s="93">
        <v>67</v>
      </c>
      <c r="D9" s="59">
        <v>30</v>
      </c>
      <c r="E9" s="93">
        <v>77</v>
      </c>
      <c r="F9" s="103">
        <v>83</v>
      </c>
      <c r="G9" s="103">
        <v>14</v>
      </c>
      <c r="H9" s="103">
        <v>10</v>
      </c>
    </row>
    <row r="10" spans="1:8" ht="11.85" customHeight="1">
      <c r="A10" s="38" t="s">
        <v>234</v>
      </c>
      <c r="B10" s="59">
        <v>138</v>
      </c>
      <c r="C10" s="93">
        <v>86</v>
      </c>
      <c r="D10" s="59">
        <v>67</v>
      </c>
      <c r="E10" s="93">
        <v>71</v>
      </c>
      <c r="F10" s="103">
        <v>102</v>
      </c>
      <c r="G10" s="103">
        <v>17</v>
      </c>
      <c r="H10" s="103">
        <v>19</v>
      </c>
    </row>
    <row r="11" spans="1:8" ht="11.85" customHeight="1">
      <c r="A11" s="38" t="s">
        <v>235</v>
      </c>
      <c r="B11" s="59">
        <v>33</v>
      </c>
      <c r="C11" s="93">
        <v>18</v>
      </c>
      <c r="D11" s="59">
        <v>11</v>
      </c>
      <c r="E11" s="93">
        <v>22</v>
      </c>
      <c r="F11" s="103">
        <v>23</v>
      </c>
      <c r="G11" s="172">
        <v>0</v>
      </c>
      <c r="H11" s="103">
        <v>10</v>
      </c>
    </row>
    <row r="12" spans="1:8" ht="11.85" customHeight="1">
      <c r="A12" s="38" t="s">
        <v>236</v>
      </c>
      <c r="B12" s="59">
        <v>15</v>
      </c>
      <c r="C12" s="93">
        <v>10</v>
      </c>
      <c r="D12" s="59">
        <v>7</v>
      </c>
      <c r="E12" s="93">
        <v>8</v>
      </c>
      <c r="F12" s="103">
        <v>8</v>
      </c>
      <c r="G12" s="103">
        <v>0</v>
      </c>
      <c r="H12" s="103">
        <v>7</v>
      </c>
    </row>
    <row r="13" spans="1:8" ht="11.85" customHeight="1">
      <c r="A13" s="38" t="s">
        <v>237</v>
      </c>
      <c r="B13" s="59">
        <v>52</v>
      </c>
      <c r="C13" s="93">
        <v>28</v>
      </c>
      <c r="D13" s="59">
        <v>7</v>
      </c>
      <c r="E13" s="93">
        <v>45</v>
      </c>
      <c r="F13" s="103">
        <v>23</v>
      </c>
      <c r="G13" s="103">
        <v>1</v>
      </c>
      <c r="H13" s="103">
        <v>28</v>
      </c>
    </row>
    <row r="14" spans="1:8" ht="11.85" customHeight="1">
      <c r="A14" s="38" t="s">
        <v>238</v>
      </c>
      <c r="B14" s="59">
        <v>54</v>
      </c>
      <c r="C14" s="93">
        <v>32</v>
      </c>
      <c r="D14" s="59">
        <v>14</v>
      </c>
      <c r="E14" s="93">
        <v>40</v>
      </c>
      <c r="F14" s="103">
        <v>19</v>
      </c>
      <c r="G14" s="103">
        <v>5</v>
      </c>
      <c r="H14" s="103">
        <v>30</v>
      </c>
    </row>
    <row r="15" spans="1:8" ht="11.85" customHeight="1">
      <c r="A15" s="38" t="s">
        <v>239</v>
      </c>
      <c r="B15" s="59">
        <v>48</v>
      </c>
      <c r="C15" s="93">
        <v>27</v>
      </c>
      <c r="D15" s="59">
        <v>7</v>
      </c>
      <c r="E15" s="93">
        <v>41</v>
      </c>
      <c r="F15" s="103">
        <v>24</v>
      </c>
      <c r="G15" s="103">
        <v>3</v>
      </c>
      <c r="H15" s="103">
        <v>21</v>
      </c>
    </row>
    <row r="16" spans="1:8" ht="11.85" customHeight="1">
      <c r="A16" s="38" t="s">
        <v>240</v>
      </c>
      <c r="B16" s="59">
        <v>15</v>
      </c>
      <c r="C16" s="93">
        <v>7</v>
      </c>
      <c r="D16" s="59">
        <v>3</v>
      </c>
      <c r="E16" s="93">
        <v>12</v>
      </c>
      <c r="F16" s="103">
        <v>6</v>
      </c>
      <c r="G16" s="103">
        <v>1</v>
      </c>
      <c r="H16" s="103">
        <v>8</v>
      </c>
    </row>
    <row r="17" spans="1:8" s="52" customFormat="1" ht="11.85" customHeight="1">
      <c r="A17" s="38" t="s">
        <v>241</v>
      </c>
      <c r="B17" s="59">
        <v>192</v>
      </c>
      <c r="C17" s="93">
        <v>124</v>
      </c>
      <c r="D17" s="59">
        <v>41</v>
      </c>
      <c r="E17" s="93">
        <v>151</v>
      </c>
      <c r="F17" s="103">
        <v>94</v>
      </c>
      <c r="G17" s="103">
        <v>8</v>
      </c>
      <c r="H17" s="103">
        <v>90</v>
      </c>
    </row>
    <row r="18" spans="1:8" ht="11.85" customHeight="1">
      <c r="A18" s="38" t="s">
        <v>242</v>
      </c>
      <c r="B18" s="59">
        <v>447</v>
      </c>
      <c r="C18" s="93">
        <v>274</v>
      </c>
      <c r="D18" s="59">
        <v>173</v>
      </c>
      <c r="E18" s="93">
        <v>274</v>
      </c>
      <c r="F18" s="103">
        <v>330</v>
      </c>
      <c r="G18" s="103">
        <v>26</v>
      </c>
      <c r="H18" s="103">
        <v>91</v>
      </c>
    </row>
    <row r="19" spans="1:8" ht="11.85" customHeight="1">
      <c r="A19" s="38" t="s">
        <v>243</v>
      </c>
      <c r="B19" s="59">
        <v>127</v>
      </c>
      <c r="C19" s="93">
        <v>80</v>
      </c>
      <c r="D19" s="59">
        <v>42</v>
      </c>
      <c r="E19" s="93">
        <v>85</v>
      </c>
      <c r="F19" s="103">
        <v>80</v>
      </c>
      <c r="G19" s="103">
        <v>6</v>
      </c>
      <c r="H19" s="103">
        <v>41</v>
      </c>
    </row>
    <row r="20" spans="1:8" ht="11.85" customHeight="1">
      <c r="A20" s="38" t="s">
        <v>244</v>
      </c>
      <c r="B20" s="59">
        <v>48</v>
      </c>
      <c r="C20" s="93">
        <v>30</v>
      </c>
      <c r="D20" s="59">
        <v>21</v>
      </c>
      <c r="E20" s="93">
        <v>27</v>
      </c>
      <c r="F20" s="103">
        <v>23</v>
      </c>
      <c r="G20" s="103">
        <v>6</v>
      </c>
      <c r="H20" s="103">
        <v>19</v>
      </c>
    </row>
    <row r="21" spans="1:8" ht="11.85" customHeight="1">
      <c r="A21" s="38" t="s">
        <v>245</v>
      </c>
      <c r="B21" s="59">
        <v>258</v>
      </c>
      <c r="C21" s="93">
        <v>164</v>
      </c>
      <c r="D21" s="59">
        <v>14</v>
      </c>
      <c r="E21" s="93">
        <v>244</v>
      </c>
      <c r="F21" s="103">
        <v>190</v>
      </c>
      <c r="G21" s="103">
        <v>7</v>
      </c>
      <c r="H21" s="103">
        <v>61</v>
      </c>
    </row>
    <row r="22" spans="1:8" ht="11.85" customHeight="1">
      <c r="A22" s="38" t="s">
        <v>246</v>
      </c>
      <c r="B22" s="59">
        <v>25</v>
      </c>
      <c r="C22" s="93">
        <v>16</v>
      </c>
      <c r="D22" s="59">
        <v>10</v>
      </c>
      <c r="E22" s="93">
        <v>15</v>
      </c>
      <c r="F22" s="103">
        <v>11</v>
      </c>
      <c r="G22" s="103">
        <v>1</v>
      </c>
      <c r="H22" s="103">
        <v>13</v>
      </c>
    </row>
    <row r="23" spans="1:8" ht="11.85" customHeight="1">
      <c r="A23" s="38" t="s">
        <v>247</v>
      </c>
      <c r="B23" s="59">
        <v>1204</v>
      </c>
      <c r="C23" s="93">
        <v>725</v>
      </c>
      <c r="D23" s="59">
        <v>547</v>
      </c>
      <c r="E23" s="93">
        <v>657</v>
      </c>
      <c r="F23" s="103">
        <v>785</v>
      </c>
      <c r="G23" s="103">
        <v>145</v>
      </c>
      <c r="H23" s="103">
        <v>274</v>
      </c>
    </row>
    <row r="24" spans="1:8" ht="11.85" customHeight="1">
      <c r="A24" s="38" t="s">
        <v>248</v>
      </c>
      <c r="B24" s="59">
        <v>41</v>
      </c>
      <c r="C24" s="93">
        <v>17</v>
      </c>
      <c r="D24" s="59">
        <v>5</v>
      </c>
      <c r="E24" s="93">
        <v>36</v>
      </c>
      <c r="F24" s="103">
        <v>32</v>
      </c>
      <c r="G24" s="103">
        <v>3</v>
      </c>
      <c r="H24" s="103">
        <v>6</v>
      </c>
    </row>
    <row r="25" spans="1:8" ht="11.85" customHeight="1">
      <c r="A25" s="38" t="s">
        <v>250</v>
      </c>
      <c r="B25" s="59">
        <v>50</v>
      </c>
      <c r="C25" s="93">
        <v>21</v>
      </c>
      <c r="D25" s="59">
        <v>27</v>
      </c>
      <c r="E25" s="93">
        <v>23</v>
      </c>
      <c r="F25" s="103">
        <v>28</v>
      </c>
      <c r="G25" s="103">
        <v>9</v>
      </c>
      <c r="H25" s="103">
        <v>13</v>
      </c>
    </row>
    <row r="26" spans="1:8" ht="11.85" customHeight="1">
      <c r="A26" s="38" t="s">
        <v>251</v>
      </c>
      <c r="B26" s="59">
        <v>1</v>
      </c>
      <c r="C26" s="93">
        <v>1</v>
      </c>
      <c r="D26" s="59">
        <v>1</v>
      </c>
      <c r="E26" s="93">
        <v>0</v>
      </c>
      <c r="F26" s="103">
        <v>1</v>
      </c>
      <c r="G26" s="103">
        <v>0</v>
      </c>
      <c r="H26" s="103">
        <v>0</v>
      </c>
    </row>
    <row r="27" spans="1:8" ht="11.85" customHeight="1">
      <c r="A27" s="38" t="s">
        <v>252</v>
      </c>
      <c r="B27" s="59">
        <v>6</v>
      </c>
      <c r="C27" s="93">
        <v>3</v>
      </c>
      <c r="D27" s="59">
        <v>3</v>
      </c>
      <c r="E27" s="93">
        <v>3</v>
      </c>
      <c r="F27" s="103">
        <v>3</v>
      </c>
      <c r="G27" s="103">
        <v>0</v>
      </c>
      <c r="H27" s="103">
        <v>3</v>
      </c>
    </row>
    <row r="28" spans="1:8" ht="11.85" customHeight="1">
      <c r="A28" s="38" t="s">
        <v>253</v>
      </c>
      <c r="B28" s="59">
        <v>88</v>
      </c>
      <c r="C28" s="93">
        <v>56</v>
      </c>
      <c r="D28" s="59">
        <v>5</v>
      </c>
      <c r="E28" s="93">
        <v>83</v>
      </c>
      <c r="F28" s="103">
        <v>50</v>
      </c>
      <c r="G28" s="103">
        <v>3</v>
      </c>
      <c r="H28" s="103">
        <v>35</v>
      </c>
    </row>
    <row r="29" spans="1:8" ht="11.85" customHeight="1">
      <c r="A29" s="38" t="s">
        <v>254</v>
      </c>
      <c r="B29" s="59">
        <v>57</v>
      </c>
      <c r="C29" s="93">
        <v>38</v>
      </c>
      <c r="D29" s="59">
        <v>26</v>
      </c>
      <c r="E29" s="93">
        <v>31</v>
      </c>
      <c r="F29" s="103">
        <v>43</v>
      </c>
      <c r="G29" s="103">
        <v>5</v>
      </c>
      <c r="H29" s="103">
        <v>9</v>
      </c>
    </row>
    <row r="30" spans="1:8" ht="11.85" customHeight="1">
      <c r="A30" s="38" t="s">
        <v>255</v>
      </c>
      <c r="B30" s="59">
        <v>152</v>
      </c>
      <c r="C30" s="93">
        <v>83</v>
      </c>
      <c r="D30" s="59">
        <v>27</v>
      </c>
      <c r="E30" s="93">
        <v>125</v>
      </c>
      <c r="F30" s="103">
        <v>84</v>
      </c>
      <c r="G30" s="103">
        <v>18</v>
      </c>
      <c r="H30" s="103">
        <v>50</v>
      </c>
    </row>
    <row r="31" spans="1:8" ht="11.85" customHeight="1">
      <c r="A31" s="38" t="s">
        <v>256</v>
      </c>
      <c r="B31" s="59">
        <v>173</v>
      </c>
      <c r="C31" s="93">
        <v>83</v>
      </c>
      <c r="D31" s="59">
        <v>69</v>
      </c>
      <c r="E31" s="93">
        <v>104</v>
      </c>
      <c r="F31" s="103">
        <v>116</v>
      </c>
      <c r="G31" s="103">
        <v>17</v>
      </c>
      <c r="H31" s="103">
        <v>40</v>
      </c>
    </row>
    <row r="32" spans="1:8" ht="11.85" customHeight="1">
      <c r="A32" s="38" t="s">
        <v>257</v>
      </c>
      <c r="B32" s="59">
        <v>775</v>
      </c>
      <c r="C32" s="93">
        <v>439</v>
      </c>
      <c r="D32" s="59">
        <v>380</v>
      </c>
      <c r="E32" s="93">
        <v>395</v>
      </c>
      <c r="F32" s="103">
        <v>561</v>
      </c>
      <c r="G32" s="103">
        <v>62</v>
      </c>
      <c r="H32" s="103">
        <v>152</v>
      </c>
    </row>
    <row r="33" spans="1:8" ht="11.85" customHeight="1">
      <c r="A33" s="38" t="s">
        <v>258</v>
      </c>
      <c r="B33" s="59">
        <v>94</v>
      </c>
      <c r="C33" s="93">
        <v>48</v>
      </c>
      <c r="D33" s="59">
        <v>21</v>
      </c>
      <c r="E33" s="93">
        <v>73</v>
      </c>
      <c r="F33" s="103">
        <v>84</v>
      </c>
      <c r="G33" s="103">
        <v>7</v>
      </c>
      <c r="H33" s="103">
        <v>3</v>
      </c>
    </row>
    <row r="34" spans="1:8" ht="11.85" customHeight="1">
      <c r="A34" s="38" t="s">
        <v>259</v>
      </c>
      <c r="B34" s="59">
        <v>118</v>
      </c>
      <c r="C34" s="93">
        <v>65</v>
      </c>
      <c r="D34" s="59">
        <v>34</v>
      </c>
      <c r="E34" s="93">
        <v>84</v>
      </c>
      <c r="F34" s="103">
        <v>80</v>
      </c>
      <c r="G34" s="103">
        <v>11</v>
      </c>
      <c r="H34" s="103">
        <v>27</v>
      </c>
    </row>
    <row r="35" spans="1:8" ht="11.85" customHeight="1">
      <c r="A35" s="38" t="s">
        <v>260</v>
      </c>
      <c r="B35" s="59">
        <v>23</v>
      </c>
      <c r="C35" s="93">
        <v>14</v>
      </c>
      <c r="D35" s="59">
        <v>15</v>
      </c>
      <c r="E35" s="93">
        <v>8</v>
      </c>
      <c r="F35" s="103">
        <v>21</v>
      </c>
      <c r="G35" s="103">
        <v>1</v>
      </c>
      <c r="H35" s="103">
        <v>1</v>
      </c>
    </row>
    <row r="36" spans="1:8" ht="11.85" customHeight="1">
      <c r="A36" s="38" t="s">
        <v>261</v>
      </c>
      <c r="B36" s="59">
        <v>96</v>
      </c>
      <c r="C36" s="93">
        <v>51</v>
      </c>
      <c r="D36" s="59">
        <v>31</v>
      </c>
      <c r="E36" s="93">
        <v>65</v>
      </c>
      <c r="F36" s="103">
        <v>88</v>
      </c>
      <c r="G36" s="103">
        <v>5</v>
      </c>
      <c r="H36" s="103">
        <v>3</v>
      </c>
    </row>
    <row r="37" spans="1:8" ht="11.85" customHeight="1">
      <c r="A37" s="38" t="s">
        <v>102</v>
      </c>
      <c r="B37" s="59">
        <v>9</v>
      </c>
      <c r="C37" s="93">
        <v>4</v>
      </c>
      <c r="D37" s="59">
        <v>1</v>
      </c>
      <c r="E37" s="93">
        <v>8</v>
      </c>
      <c r="F37" s="103">
        <v>7</v>
      </c>
      <c r="G37" s="103">
        <v>0</v>
      </c>
      <c r="H37" s="103">
        <v>2</v>
      </c>
    </row>
    <row r="38" spans="1:8" ht="11.85" customHeight="1">
      <c r="A38" s="38" t="s">
        <v>262</v>
      </c>
      <c r="B38" s="59">
        <v>81</v>
      </c>
      <c r="C38" s="93">
        <v>37</v>
      </c>
      <c r="D38" s="59">
        <v>28</v>
      </c>
      <c r="E38" s="93">
        <v>53</v>
      </c>
      <c r="F38" s="103">
        <v>53</v>
      </c>
      <c r="G38" s="103">
        <v>5</v>
      </c>
      <c r="H38" s="103">
        <v>23</v>
      </c>
    </row>
    <row r="39" spans="1:8" ht="11.85" customHeight="1">
      <c r="A39" s="38" t="s">
        <v>263</v>
      </c>
      <c r="B39" s="59">
        <v>73</v>
      </c>
      <c r="C39" s="93">
        <v>39</v>
      </c>
      <c r="D39" s="59">
        <v>27</v>
      </c>
      <c r="E39" s="93">
        <v>46</v>
      </c>
      <c r="F39" s="103">
        <v>56</v>
      </c>
      <c r="G39" s="103">
        <v>1</v>
      </c>
      <c r="H39" s="103">
        <v>16</v>
      </c>
    </row>
    <row r="40" spans="1:8" ht="12.95" customHeight="1">
      <c r="F40" s="131"/>
      <c r="G40" s="131"/>
      <c r="H40" s="131"/>
    </row>
    <row r="41" spans="1:8" ht="12.95" customHeight="1">
      <c r="F41" s="131"/>
      <c r="G41" s="131"/>
      <c r="H41" s="131"/>
    </row>
    <row r="42" spans="1:8" ht="12.95" customHeight="1">
      <c r="F42" s="131"/>
      <c r="G42" s="131"/>
      <c r="H42" s="131"/>
    </row>
    <row r="43" spans="1:8" ht="12.95" customHeight="1">
      <c r="F43" s="131"/>
      <c r="G43" s="131"/>
      <c r="H43" s="131"/>
    </row>
    <row r="44" spans="1:8" ht="12.95" customHeight="1">
      <c r="F44" s="131"/>
      <c r="G44" s="131"/>
      <c r="H44" s="131"/>
    </row>
    <row r="45" spans="1:8" ht="12.95" customHeight="1">
      <c r="F45" s="131"/>
      <c r="G45" s="131"/>
      <c r="H45" s="131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3"/>
  <sheetViews>
    <sheetView zoomScaleNormal="100" zoomScalePageLayoutView="130" workbookViewId="0"/>
  </sheetViews>
  <sheetFormatPr baseColWidth="10" defaultColWidth="11.28515625" defaultRowHeight="12.75"/>
  <cols>
    <col min="1" max="1" width="31.28515625" customWidth="1"/>
    <col min="2" max="4" width="13.7109375" customWidth="1"/>
    <col min="5" max="5" width="13.5703125" customWidth="1"/>
  </cols>
  <sheetData>
    <row r="1" spans="1:5">
      <c r="A1" s="5" t="s">
        <v>225</v>
      </c>
      <c r="B1" s="5"/>
      <c r="C1" s="7"/>
      <c r="D1" s="7"/>
      <c r="E1" s="7"/>
    </row>
    <row r="2" spans="1:5">
      <c r="A2" s="5" t="s">
        <v>198</v>
      </c>
      <c r="B2" s="5"/>
      <c r="C2" s="7"/>
      <c r="D2" s="7"/>
      <c r="E2" s="7"/>
    </row>
    <row r="3" spans="1:5">
      <c r="A3" s="5" t="s">
        <v>208</v>
      </c>
      <c r="B3" s="5"/>
      <c r="C3" s="7"/>
      <c r="D3" s="7"/>
      <c r="E3" s="7"/>
    </row>
    <row r="4" spans="1:5" ht="9.6" customHeight="1" thickBot="1">
      <c r="A4" s="65"/>
      <c r="B4" s="65"/>
    </row>
    <row r="5" spans="1:5" ht="32.25" customHeight="1">
      <c r="A5" s="27"/>
      <c r="B5" s="129" t="s">
        <v>1</v>
      </c>
      <c r="C5" s="67" t="s">
        <v>18</v>
      </c>
      <c r="D5" s="67" t="s">
        <v>53</v>
      </c>
      <c r="E5" s="67" t="s">
        <v>39</v>
      </c>
    </row>
    <row r="6" spans="1:5" ht="9.75" customHeight="1">
      <c r="A6" s="84"/>
      <c r="B6" s="85"/>
      <c r="C6" s="4"/>
      <c r="D6" s="4"/>
      <c r="E6" s="4"/>
    </row>
    <row r="7" spans="1:5">
      <c r="A7" s="83" t="s">
        <v>1</v>
      </c>
      <c r="B7" s="35">
        <v>5154</v>
      </c>
      <c r="C7" s="173">
        <v>3525</v>
      </c>
      <c r="D7" s="173">
        <v>439</v>
      </c>
      <c r="E7" s="173">
        <v>1190</v>
      </c>
    </row>
    <row r="8" spans="1:5">
      <c r="A8" s="73" t="s">
        <v>64</v>
      </c>
      <c r="B8" s="36">
        <v>1687</v>
      </c>
      <c r="C8" s="174">
        <v>1134</v>
      </c>
      <c r="D8" s="175">
        <v>154</v>
      </c>
      <c r="E8" s="175">
        <v>399</v>
      </c>
    </row>
    <row r="9" spans="1:5">
      <c r="A9" s="73" t="s">
        <v>65</v>
      </c>
      <c r="B9" s="36">
        <v>1877</v>
      </c>
      <c r="C9" s="174">
        <v>1320</v>
      </c>
      <c r="D9" s="175">
        <v>139</v>
      </c>
      <c r="E9" s="175">
        <v>418</v>
      </c>
    </row>
    <row r="10" spans="1:5">
      <c r="A10" s="73" t="s">
        <v>165</v>
      </c>
      <c r="B10" s="36">
        <v>1590</v>
      </c>
      <c r="C10" s="174">
        <v>1071</v>
      </c>
      <c r="D10" s="175">
        <v>146</v>
      </c>
      <c r="E10" s="174">
        <v>373</v>
      </c>
    </row>
    <row r="11" spans="1:5" ht="15" customHeight="1"/>
    <row r="12" spans="1:5" s="7" customFormat="1" ht="12.6" customHeight="1"/>
    <row r="13" spans="1:5" s="7" customFormat="1" ht="12.6" customHeight="1"/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8</vt:i4>
      </vt:variant>
    </vt:vector>
  </HeadingPairs>
  <TitlesOfParts>
    <vt:vector size="34" baseType="lpstr">
      <vt:lpstr>Índice</vt:lpstr>
      <vt:lpstr>G3.1</vt:lpstr>
      <vt:lpstr>G3.2</vt:lpstr>
      <vt:lpstr>G3.3</vt:lpstr>
      <vt:lpstr>G3.4</vt:lpstr>
      <vt:lpstr>G3.5</vt:lpstr>
      <vt:lpstr>G3.6</vt:lpstr>
      <vt:lpstr>G3.7</vt:lpstr>
      <vt:lpstr>G3.8</vt:lpstr>
      <vt:lpstr>G3.9</vt:lpstr>
      <vt:lpstr>G3.10</vt:lpstr>
      <vt:lpstr>G3.11</vt:lpstr>
      <vt:lpstr>G3.12</vt:lpstr>
      <vt:lpstr>G3.13</vt:lpstr>
      <vt:lpstr>G3.14</vt:lpstr>
      <vt:lpstr>G3.15</vt:lpstr>
      <vt:lpstr>G3.16</vt:lpstr>
      <vt:lpstr>ES53</vt:lpstr>
      <vt:lpstr>ES57</vt:lpstr>
      <vt:lpstr>ES61</vt:lpstr>
      <vt:lpstr>ES62a</vt:lpstr>
      <vt:lpstr>ES62b</vt:lpstr>
      <vt:lpstr>ES63</vt:lpstr>
      <vt:lpstr>ES64</vt:lpstr>
      <vt:lpstr>ES65</vt:lpstr>
      <vt:lpstr>ES66</vt:lpstr>
      <vt:lpstr>'ES53'!Títulos_a_imprimir</vt:lpstr>
      <vt:lpstr>'ES57'!Títulos_a_imprimir</vt:lpstr>
      <vt:lpstr>ES62a!Títulos_a_imprimir</vt:lpstr>
      <vt:lpstr>ES62b!Títulos_a_imprimir</vt:lpstr>
      <vt:lpstr>'ES63'!Títulos_a_imprimir</vt:lpstr>
      <vt:lpstr>'ES64'!Títulos_a_imprimir</vt:lpstr>
      <vt:lpstr>'ES65'!Títulos_a_imprimir</vt:lpstr>
      <vt:lpstr>'ES66'!Títulos_a_imprimir</vt:lpstr>
    </vt:vector>
  </TitlesOfParts>
  <Company>M.E.C.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 acción educativa en el exterior</dc:title>
  <dc:subject>Libro de Indicadores Estadísticos</dc:subject>
  <dc:creator>Oficina de Estadística</dc:creator>
  <cp:keywords>CIFRAS, INDICADORES, ESTADISTICA</cp:keywords>
  <cp:lastModifiedBy>Hidalgo García Raquel</cp:lastModifiedBy>
  <cp:lastPrinted>2025-12-18T21:28:44Z</cp:lastPrinted>
  <dcterms:created xsi:type="dcterms:W3CDTF">1999-04-28T08:14:47Z</dcterms:created>
  <dcterms:modified xsi:type="dcterms:W3CDTF">2025-12-18T21:29:02Z</dcterms:modified>
</cp:coreProperties>
</file>