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V:\12-SGCIP\REC_CENTROS Y SUBV\PROA+FSE+\PROA+ 26-27\Nuevos documentos PROA+\"/>
    </mc:Choice>
  </mc:AlternateContent>
  <xr:revisionPtr revIDLastSave="0" documentId="13_ncr:1_{43035307-8471-4FD0-8809-AB7ADD05D717}" xr6:coauthVersionLast="47" xr6:coauthVersionMax="47" xr10:uidLastSave="{00000000-0000-0000-0000-000000000000}"/>
  <workbookProtection workbookAlgorithmName="SHA-512" workbookHashValue="j4TAWShmjwthVPmCy7+BTej8I5p5roAOIWOkHxRnzsLnl4qL23X1PoxkbA9vdH3nrMSWWtEn88VB08E5w3CaDA==" workbookSaltValue="HQDj8Z2nfKi+IWS0Glw3vw==" workbookSpinCount="100000" lockStructure="1"/>
  <bookViews>
    <workbookView xWindow="20370" yWindow="-120" windowWidth="29040" windowHeight="15720" xr2:uid="{580C817B-7F1A-44C6-A4E6-B42FBA06D857}"/>
  </bookViews>
  <sheets>
    <sheet name="PAP26-27" sheetId="37" r:id="rId1"/>
    <sheet name="LISTAS" sheetId="3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" i="37" l="1"/>
  <c r="D72" i="37"/>
  <c r="D71" i="37"/>
  <c r="D70" i="37"/>
  <c r="D69" i="37"/>
  <c r="D68" i="37"/>
  <c r="D67" i="37"/>
  <c r="D66" i="37"/>
  <c r="D65" i="37"/>
  <c r="D64" i="37"/>
  <c r="D63" i="37"/>
  <c r="D62" i="37"/>
  <c r="D61" i="37"/>
  <c r="D60" i="37"/>
  <c r="D59" i="37"/>
  <c r="D50" i="37"/>
  <c r="D49" i="37"/>
  <c r="D48" i="37"/>
  <c r="D47" i="37"/>
  <c r="D46" i="37"/>
  <c r="D45" i="37"/>
  <c r="D44" i="37"/>
  <c r="D43" i="37"/>
  <c r="D42" i="37"/>
  <c r="D41" i="37"/>
  <c r="D40" i="37"/>
  <c r="D39" i="37"/>
  <c r="D38" i="37"/>
  <c r="D37" i="37"/>
  <c r="D36" i="37"/>
  <c r="D30" i="37"/>
  <c r="D29" i="37"/>
  <c r="D28" i="37"/>
  <c r="D27" i="37"/>
  <c r="D26" i="37"/>
  <c r="D25" i="37"/>
  <c r="D24" i="37"/>
  <c r="D23" i="37"/>
  <c r="D22" i="37"/>
  <c r="D21" i="37"/>
  <c r="D20" i="37"/>
  <c r="D19" i="37"/>
  <c r="D18" i="37"/>
  <c r="D17" i="37"/>
  <c r="D16" i="37"/>
</calcChain>
</file>

<file path=xl/sharedStrings.xml><?xml version="1.0" encoding="utf-8"?>
<sst xmlns="http://schemas.openxmlformats.org/spreadsheetml/2006/main" count="197" uniqueCount="182">
  <si>
    <t>otros</t>
  </si>
  <si>
    <t>Materiales</t>
  </si>
  <si>
    <t>Humanos</t>
  </si>
  <si>
    <t>(Sí/No)</t>
  </si>
  <si>
    <t>(1, 2, 3)</t>
  </si>
  <si>
    <t>Recursos</t>
  </si>
  <si>
    <t>Responsable/es</t>
  </si>
  <si>
    <t>En horario lectivo</t>
  </si>
  <si>
    <t>Externalización del servicio</t>
  </si>
  <si>
    <t>Objetivo singular vinculado</t>
  </si>
  <si>
    <t>Estrategia PROA+</t>
  </si>
  <si>
    <t xml:space="preserve">Nombre del centro </t>
  </si>
  <si>
    <t xml:space="preserve">Código de centro </t>
  </si>
  <si>
    <t>Temporalización</t>
  </si>
  <si>
    <t>Indicador o resultado esperado</t>
  </si>
  <si>
    <t>Participación Comunidad Educativa</t>
  </si>
  <si>
    <t>Curso de inicio</t>
  </si>
  <si>
    <t>Nº</t>
  </si>
  <si>
    <t>Observaciones</t>
  </si>
  <si>
    <t>1- xxxxx</t>
  </si>
  <si>
    <t>2- xxxxx</t>
  </si>
  <si>
    <t>Curso de homologación</t>
  </si>
  <si>
    <t>Descripción breve de la actividad</t>
  </si>
  <si>
    <t>Motivo de convalidación</t>
  </si>
  <si>
    <t>Especificaciones (si procede)</t>
  </si>
  <si>
    <t>3 - xxxxx</t>
  </si>
  <si>
    <t>Denominación</t>
  </si>
  <si>
    <t>(E1, E2, E3, E4, E5, E6)</t>
  </si>
  <si>
    <t>(E1, E2, E3, E4, E5, E6))</t>
  </si>
  <si>
    <t>Código</t>
  </si>
  <si>
    <t>Actividad Palanca</t>
  </si>
  <si>
    <t>A101</t>
  </si>
  <si>
    <t>Evaluación de barreras</t>
  </si>
  <si>
    <t>A102</t>
  </si>
  <si>
    <t>Formación de familias</t>
  </si>
  <si>
    <t>A103</t>
  </si>
  <si>
    <t>A104</t>
  </si>
  <si>
    <t>Estimulación e inclusión en Educación Infantil</t>
  </si>
  <si>
    <t>A105</t>
  </si>
  <si>
    <t>Dinamización de espacios para la reducción de la brecha digital</t>
  </si>
  <si>
    <t>A106</t>
  </si>
  <si>
    <t>Convivencias y salidas para cohesión socioemocional</t>
  </si>
  <si>
    <t>A107</t>
  </si>
  <si>
    <t>Accesibilidad universal</t>
  </si>
  <si>
    <t>A108</t>
  </si>
  <si>
    <t>Pedagogía del respeto</t>
  </si>
  <si>
    <t>A201</t>
  </si>
  <si>
    <t>Plan de absentismo</t>
  </si>
  <si>
    <t>A202</t>
  </si>
  <si>
    <t>Transición de etapas</t>
  </si>
  <si>
    <t>A203</t>
  </si>
  <si>
    <t>Tutorías individualizadas</t>
  </si>
  <si>
    <t>A204</t>
  </si>
  <si>
    <t>Tutoría entre iguales</t>
  </si>
  <si>
    <t>A205</t>
  </si>
  <si>
    <t>Transición entre etapas educativas</t>
  </si>
  <si>
    <t>A206</t>
  </si>
  <si>
    <t>Red de apoyo entre familias</t>
  </si>
  <si>
    <t>A207</t>
  </si>
  <si>
    <t>Mentoría escolar</t>
  </si>
  <si>
    <t>A208</t>
  </si>
  <si>
    <t>Competencia digital comunidad educativa</t>
  </si>
  <si>
    <t>A209</t>
  </si>
  <si>
    <t>Acogida alumnado inmigrante</t>
  </si>
  <si>
    <t>A210</t>
  </si>
  <si>
    <t>Integración de materias transición primaria-secundaria</t>
  </si>
  <si>
    <t>A211</t>
  </si>
  <si>
    <t>Centro participativo en el entorno</t>
  </si>
  <si>
    <t>A212</t>
  </si>
  <si>
    <t>Club infantil/juvenil</t>
  </si>
  <si>
    <t>A213</t>
  </si>
  <si>
    <t>Leemos en pareja</t>
  </si>
  <si>
    <t>A214</t>
  </si>
  <si>
    <t>Crecer con arte</t>
  </si>
  <si>
    <t>A230</t>
  </si>
  <si>
    <t>Refuerzo educativo alumnado y familias</t>
  </si>
  <si>
    <t>A231</t>
  </si>
  <si>
    <t>Biblioteca escolar abierta a la comunidad</t>
  </si>
  <si>
    <t>A232</t>
  </si>
  <si>
    <t>Biblioteca tutorizada</t>
  </si>
  <si>
    <t>A233</t>
  </si>
  <si>
    <t>Biblioteca dinamizada</t>
  </si>
  <si>
    <t>A234</t>
  </si>
  <si>
    <t>Plan educativo de entorno</t>
  </si>
  <si>
    <t>A235</t>
  </si>
  <si>
    <t>Creación de contenidos</t>
  </si>
  <si>
    <t>A236</t>
  </si>
  <si>
    <t>Tardes de grupos interactivos</t>
  </si>
  <si>
    <t>A237</t>
  </si>
  <si>
    <t>Lecxit (lectura)</t>
  </si>
  <si>
    <t>A238</t>
  </si>
  <si>
    <t>Laboratorio bibliotecario</t>
  </si>
  <si>
    <t>A250</t>
  </si>
  <si>
    <t>Code Club (pensamiento computacional)</t>
  </si>
  <si>
    <t>A260</t>
  </si>
  <si>
    <t>Docencia compartida</t>
  </si>
  <si>
    <t>A261</t>
  </si>
  <si>
    <t>RTI en lectura</t>
  </si>
  <si>
    <t>A262</t>
  </si>
  <si>
    <t>Situaciones de aprendizaje inclusivas</t>
  </si>
  <si>
    <t>A301</t>
  </si>
  <si>
    <t>Protocolo de acogida</t>
  </si>
  <si>
    <t>A302</t>
  </si>
  <si>
    <t>Cultura inclusiva de centro</t>
  </si>
  <si>
    <t>A303</t>
  </si>
  <si>
    <t>Sumamos todas y todos</t>
  </si>
  <si>
    <t>A304</t>
  </si>
  <si>
    <t>El poder de las palabras</t>
  </si>
  <si>
    <t>A305</t>
  </si>
  <si>
    <t>Miradas emocionales</t>
  </si>
  <si>
    <t>A306</t>
  </si>
  <si>
    <t>Evaluación inclusiva</t>
  </si>
  <si>
    <t>A307</t>
  </si>
  <si>
    <t>Aprendizaje desde la diversidad</t>
  </si>
  <si>
    <t>A308</t>
  </si>
  <si>
    <t>En mi cole cabemos todos</t>
  </si>
  <si>
    <t>A309</t>
  </si>
  <si>
    <t>Tiempo de círculo</t>
  </si>
  <si>
    <t>A310</t>
  </si>
  <si>
    <t>Portafolio de talentos</t>
  </si>
  <si>
    <t>A311</t>
  </si>
  <si>
    <t>Trayectorias de éxito alumnado gitano</t>
  </si>
  <si>
    <t>A401</t>
  </si>
  <si>
    <t>Secuencias didácticas ODS</t>
  </si>
  <si>
    <t>A402</t>
  </si>
  <si>
    <t>Aprendizaje cooperativo</t>
  </si>
  <si>
    <t>A403</t>
  </si>
  <si>
    <t>Tertulias dialógicas</t>
  </si>
  <si>
    <t>A404</t>
  </si>
  <si>
    <t>Autoevaluación del alumnado</t>
  </si>
  <si>
    <t>A405</t>
  </si>
  <si>
    <t>Grupos interactivos</t>
  </si>
  <si>
    <t>A406</t>
  </si>
  <si>
    <t>Aprendizaje basado en proyectos</t>
  </si>
  <si>
    <t>A407</t>
  </si>
  <si>
    <t>STEAM y TIC</t>
  </si>
  <si>
    <t>A408</t>
  </si>
  <si>
    <t>Proyectos con narrativa</t>
  </si>
  <si>
    <t>A410</t>
  </si>
  <si>
    <t>Las clases son puro teatro</t>
  </si>
  <si>
    <t>A411</t>
  </si>
  <si>
    <t>Creación audiovisual</t>
  </si>
  <si>
    <t>A412</t>
  </si>
  <si>
    <t>Alfabetización mediática</t>
  </si>
  <si>
    <t>A413</t>
  </si>
  <si>
    <t>Competencia lingüística inclusiva</t>
  </si>
  <si>
    <t>A414</t>
  </si>
  <si>
    <t>Matemáticas inclusivas</t>
  </si>
  <si>
    <t>A501</t>
  </si>
  <si>
    <t>Gestión del cambio (PEM)</t>
  </si>
  <si>
    <t>A502</t>
  </si>
  <si>
    <t>Redes educativas</t>
  </si>
  <si>
    <t>A503</t>
  </si>
  <si>
    <t>Accesibilidad cognitiva</t>
  </si>
  <si>
    <t>A504</t>
  </si>
  <si>
    <t>Proeducar-Hezigarri</t>
  </si>
  <si>
    <t>A505</t>
  </si>
  <si>
    <t>Sostenibilidad y ciudadanía global</t>
  </si>
  <si>
    <t>A550</t>
  </si>
  <si>
    <t>Acogida del profesorado</t>
  </si>
  <si>
    <t>A551</t>
  </si>
  <si>
    <t>Formación de centro</t>
  </si>
  <si>
    <t>A580</t>
  </si>
  <si>
    <t>Espacios inclusivos</t>
  </si>
  <si>
    <t>(Sí/No/Ambas)</t>
  </si>
  <si>
    <t>Alumnado destinatario (vulnerable)</t>
  </si>
  <si>
    <t>Etapa</t>
  </si>
  <si>
    <t>Número estimado</t>
  </si>
  <si>
    <t>Descripción breve de aplicación (Cómo se va a adaptar al centro)</t>
  </si>
  <si>
    <t>Seguimiento/evidencias/instrumentos de evaluación</t>
  </si>
  <si>
    <t>Actividades palanca convalidadas a nivel autonómico</t>
  </si>
  <si>
    <t>Nivel/ciclo/etapa donde se aplica</t>
  </si>
  <si>
    <t>Participación comunidad educativa</t>
  </si>
  <si>
    <t xml:space="preserve">Estrategia PROA+ </t>
  </si>
  <si>
    <t>Objetivos Singulares de Centro</t>
  </si>
  <si>
    <t xml:space="preserve">Actividad Palanca </t>
  </si>
  <si>
    <t>Actividad palanca</t>
  </si>
  <si>
    <t xml:space="preserve">Familias a la escuela </t>
  </si>
  <si>
    <t>En esta tabla deberá reflejar 1, 2 o 3 objetivos singulares del centro para el curso 2026-2027.</t>
  </si>
  <si>
    <t>Plan de actividades Palanca Curso 26-27</t>
  </si>
  <si>
    <t>Actividades palanca consolidadas</t>
  </si>
  <si>
    <r>
      <t xml:space="preserve">Programa para la orientación, avance y enriquecimiento educativo (PROA+)
</t>
    </r>
    <r>
      <rPr>
        <b/>
        <sz val="36"/>
        <color theme="1"/>
        <rFont val="Calibri"/>
        <family val="2"/>
      </rPr>
      <t>PLAN DE ACTIVIDADES PALANCA CURSO 2026-2027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</si>
</sst>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;[Red]#,##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2"/>
      <color theme="1"/>
      <name val="Calibri"/>
      <family val="2"/>
    </font>
    <font>
      <b/>
      <sz val="24"/>
      <color theme="1"/>
      <name val="Calibri"/>
      <family val="2"/>
    </font>
    <font>
      <sz val="12"/>
      <color theme="1"/>
      <name val="Calibri"/>
      <family val="2"/>
    </font>
    <font>
      <sz val="22"/>
      <color theme="1"/>
      <name val="Calibri"/>
      <family val="2"/>
    </font>
    <font>
      <b/>
      <sz val="22"/>
      <color rgb="FF002060"/>
      <name val="Calibri"/>
      <family val="2"/>
    </font>
    <font>
      <b/>
      <sz val="22"/>
      <color rgb="FF000000"/>
      <name val="Calibri"/>
      <family val="2"/>
    </font>
    <font>
      <b/>
      <sz val="36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DEEAF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7" fillId="7" borderId="6" xfId="1" applyFont="1" applyFill="1" applyBorder="1" applyAlignment="1" applyProtection="1">
      <alignment horizontal="center" vertical="center" wrapText="1"/>
      <protection locked="0"/>
    </xf>
    <xf numFmtId="0" fontId="7" fillId="7" borderId="7" xfId="1" applyFont="1" applyFill="1" applyBorder="1" applyAlignment="1" applyProtection="1">
      <alignment horizontal="center" vertical="center" wrapText="1"/>
      <protection locked="0"/>
    </xf>
    <xf numFmtId="0" fontId="7" fillId="7" borderId="8" xfId="1" applyFont="1" applyFill="1" applyBorder="1" applyAlignment="1" applyProtection="1">
      <alignment horizontal="center" vertical="center" wrapText="1"/>
      <protection locked="0"/>
    </xf>
    <xf numFmtId="0" fontId="3" fillId="6" borderId="1" xfId="3" applyFont="1" applyBorder="1" applyAlignment="1" applyProtection="1">
      <alignment horizontal="center" vertical="center" wrapText="1"/>
      <protection locked="0"/>
    </xf>
    <xf numFmtId="0" fontId="3" fillId="6" borderId="1" xfId="3" applyFont="1" applyBorder="1" applyAlignment="1" applyProtection="1">
      <alignment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Protection="1">
      <protection locked="0"/>
    </xf>
    <xf numFmtId="165" fontId="6" fillId="0" borderId="5" xfId="4" applyNumberFormat="1" applyFont="1" applyBorder="1" applyProtection="1"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vertical="center" wrapText="1"/>
      <protection locked="0"/>
    </xf>
    <xf numFmtId="0" fontId="6" fillId="0" borderId="4" xfId="1" applyFont="1" applyBorder="1" applyProtection="1">
      <protection locked="0"/>
    </xf>
    <xf numFmtId="164" fontId="6" fillId="0" borderId="4" xfId="4" applyNumberFormat="1" applyFont="1" applyBorder="1" applyProtection="1">
      <protection locked="0"/>
    </xf>
    <xf numFmtId="0" fontId="3" fillId="0" borderId="4" xfId="1" applyFont="1" applyBorder="1" applyAlignment="1" applyProtection="1">
      <alignment vertical="center" wrapText="1"/>
      <protection locked="0"/>
    </xf>
    <xf numFmtId="0" fontId="6" fillId="8" borderId="0" xfId="1" applyFont="1" applyFill="1" applyAlignment="1" applyProtection="1">
      <alignment horizontal="center" vertical="center" wrapText="1"/>
      <protection locked="0"/>
    </xf>
    <xf numFmtId="0" fontId="6" fillId="8" borderId="0" xfId="1" applyFont="1" applyFill="1" applyAlignment="1" applyProtection="1">
      <alignment vertical="center" wrapText="1"/>
      <protection locked="0"/>
    </xf>
    <xf numFmtId="0" fontId="6" fillId="8" borderId="0" xfId="1" applyFont="1" applyFill="1" applyAlignment="1" applyProtection="1">
      <alignment horizontal="left" vertical="top" wrapText="1"/>
      <protection locked="0"/>
    </xf>
    <xf numFmtId="0" fontId="3" fillId="8" borderId="0" xfId="1" applyFont="1" applyFill="1" applyAlignment="1" applyProtection="1">
      <alignment vertical="center" wrapText="1"/>
      <protection locked="0"/>
    </xf>
    <xf numFmtId="0" fontId="6" fillId="8" borderId="0" xfId="1" applyFont="1" applyFill="1" applyProtection="1">
      <protection locked="0"/>
    </xf>
    <xf numFmtId="164" fontId="6" fillId="8" borderId="0" xfId="4" applyNumberFormat="1" applyFont="1" applyFill="1" applyBorder="1" applyProtection="1">
      <protection locked="0"/>
    </xf>
    <xf numFmtId="0" fontId="2" fillId="8" borderId="0" xfId="1" applyFill="1" applyProtection="1">
      <protection locked="0"/>
    </xf>
    <xf numFmtId="0" fontId="2" fillId="0" borderId="0" xfId="1" applyProtection="1">
      <protection locked="0"/>
    </xf>
    <xf numFmtId="0" fontId="0" fillId="8" borderId="0" xfId="0" applyFill="1" applyProtection="1">
      <protection locked="0"/>
    </xf>
    <xf numFmtId="0" fontId="0" fillId="0" borderId="0" xfId="0" applyProtection="1">
      <protection locked="0"/>
    </xf>
    <xf numFmtId="0" fontId="8" fillId="4" borderId="1" xfId="1" applyFont="1" applyFill="1" applyBorder="1" applyAlignment="1" applyProtection="1">
      <alignment horizontal="center" vertical="center" wrapText="1"/>
      <protection locked="0"/>
    </xf>
    <xf numFmtId="0" fontId="6" fillId="9" borderId="0" xfId="1" applyFont="1" applyFill="1" applyProtection="1">
      <protection locked="0"/>
    </xf>
    <xf numFmtId="0" fontId="6" fillId="10" borderId="0" xfId="1" applyFont="1" applyFill="1" applyProtection="1">
      <protection locked="0"/>
    </xf>
    <xf numFmtId="0" fontId="5" fillId="8" borderId="0" xfId="1" applyFont="1" applyFill="1" applyProtection="1">
      <protection locked="0"/>
    </xf>
    <xf numFmtId="0" fontId="3" fillId="0" borderId="5" xfId="1" applyFont="1" applyBorder="1" applyAlignment="1">
      <alignment horizontal="left" vertical="top" wrapText="1"/>
    </xf>
    <xf numFmtId="0" fontId="3" fillId="5" borderId="7" xfId="1" applyFont="1" applyFill="1" applyBorder="1" applyAlignment="1" applyProtection="1">
      <alignment horizontal="center" vertical="center" wrapText="1"/>
      <protection locked="0"/>
    </xf>
    <xf numFmtId="0" fontId="6" fillId="0" borderId="18" xfId="1" applyFont="1" applyBorder="1" applyProtection="1">
      <protection locked="0"/>
    </xf>
    <xf numFmtId="0" fontId="6" fillId="0" borderId="19" xfId="1" applyFont="1" applyBorder="1" applyProtection="1">
      <protection locked="0"/>
    </xf>
    <xf numFmtId="0" fontId="6" fillId="0" borderId="20" xfId="1" applyFont="1" applyBorder="1" applyProtection="1">
      <protection locked="0"/>
    </xf>
    <xf numFmtId="0" fontId="3" fillId="6" borderId="1" xfId="3" applyFont="1" applyBorder="1" applyAlignment="1" applyProtection="1">
      <alignment horizontal="center" vertical="center" wrapText="1"/>
      <protection locked="0"/>
    </xf>
    <xf numFmtId="0" fontId="6" fillId="0" borderId="15" xfId="1" applyFont="1" applyBorder="1" applyProtection="1">
      <protection locked="0"/>
    </xf>
    <xf numFmtId="0" fontId="6" fillId="0" borderId="16" xfId="1" applyFont="1" applyBorder="1" applyProtection="1">
      <protection locked="0"/>
    </xf>
    <xf numFmtId="0" fontId="6" fillId="0" borderId="17" xfId="1" applyFont="1" applyBorder="1" applyProtection="1">
      <protection locked="0"/>
    </xf>
    <xf numFmtId="0" fontId="3" fillId="0" borderId="18" xfId="1" applyFont="1" applyBorder="1" applyAlignment="1" applyProtection="1">
      <alignment vertical="center" wrapText="1"/>
      <protection locked="0"/>
    </xf>
    <xf numFmtId="0" fontId="3" fillId="0" borderId="19" xfId="1" applyFont="1" applyBorder="1" applyAlignment="1" applyProtection="1">
      <alignment vertical="center" wrapText="1"/>
      <protection locked="0"/>
    </xf>
    <xf numFmtId="0" fontId="6" fillId="0" borderId="21" xfId="0" applyFont="1" applyBorder="1" applyProtection="1">
      <protection locked="0"/>
    </xf>
    <xf numFmtId="0" fontId="7" fillId="2" borderId="2" xfId="1" applyFont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 applyProtection="1">
      <alignment horizontal="center" vertical="center" wrapText="1"/>
      <protection locked="0"/>
    </xf>
    <xf numFmtId="0" fontId="3" fillId="0" borderId="18" xfId="1" applyFont="1" applyBorder="1" applyAlignment="1" applyProtection="1">
      <alignment horizontal="center" vertical="center" wrapText="1"/>
      <protection locked="0"/>
    </xf>
    <xf numFmtId="0" fontId="3" fillId="0" borderId="19" xfId="1" applyFont="1" applyBorder="1" applyAlignment="1" applyProtection="1">
      <alignment horizontal="center" vertical="center" wrapText="1"/>
      <protection locked="0"/>
    </xf>
    <xf numFmtId="0" fontId="3" fillId="0" borderId="15" xfId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Protection="1">
      <protection locked="0"/>
    </xf>
    <xf numFmtId="0" fontId="6" fillId="0" borderId="18" xfId="1" applyFont="1" applyBorder="1" applyAlignment="1" applyProtection="1">
      <alignment vertical="center" wrapText="1"/>
      <protection locked="0"/>
    </xf>
    <xf numFmtId="0" fontId="6" fillId="0" borderId="19" xfId="1" applyFont="1" applyBorder="1" applyAlignment="1" applyProtection="1">
      <alignment vertical="center" wrapText="1"/>
      <protection locked="0"/>
    </xf>
    <xf numFmtId="0" fontId="3" fillId="6" borderId="6" xfId="3" applyFont="1" applyBorder="1" applyAlignment="1" applyProtection="1">
      <alignment horizontal="center" vertical="center" wrapText="1"/>
      <protection locked="0"/>
    </xf>
    <xf numFmtId="0" fontId="3" fillId="6" borderId="7" xfId="3" applyFont="1" applyBorder="1" applyAlignment="1" applyProtection="1">
      <alignment horizontal="center" vertical="center" wrapText="1"/>
      <protection locked="0"/>
    </xf>
    <xf numFmtId="0" fontId="3" fillId="6" borderId="8" xfId="3" applyFont="1" applyBorder="1" applyAlignment="1" applyProtection="1">
      <alignment horizontal="center" vertical="center" wrapText="1"/>
      <protection locked="0"/>
    </xf>
    <xf numFmtId="0" fontId="3" fillId="6" borderId="9" xfId="3" applyFont="1" applyBorder="1" applyAlignment="1" applyProtection="1">
      <alignment horizontal="center" vertical="center" wrapText="1"/>
      <protection locked="0"/>
    </xf>
    <xf numFmtId="0" fontId="3" fillId="6" borderId="11" xfId="3" applyFont="1" applyBorder="1" applyAlignment="1" applyProtection="1">
      <alignment horizontal="center" vertical="center" wrapText="1"/>
      <protection locked="0"/>
    </xf>
    <xf numFmtId="0" fontId="3" fillId="6" borderId="12" xfId="3" applyFont="1" applyBorder="1" applyAlignment="1" applyProtection="1">
      <alignment horizontal="center" vertical="center" wrapText="1"/>
      <protection locked="0"/>
    </xf>
    <xf numFmtId="0" fontId="3" fillId="6" borderId="14" xfId="3" applyFont="1" applyBorder="1" applyAlignment="1" applyProtection="1">
      <alignment horizontal="center" vertical="center" wrapText="1"/>
      <protection locked="0"/>
    </xf>
    <xf numFmtId="0" fontId="3" fillId="6" borderId="10" xfId="3" applyFont="1" applyBorder="1" applyAlignment="1" applyProtection="1">
      <alignment horizontal="center" vertical="center" wrapText="1"/>
      <protection locked="0"/>
    </xf>
    <xf numFmtId="0" fontId="3" fillId="6" borderId="13" xfId="3" applyFont="1" applyBorder="1" applyAlignment="1" applyProtection="1">
      <alignment horizontal="center" vertical="center" wrapText="1"/>
      <protection locked="0"/>
    </xf>
    <xf numFmtId="0" fontId="3" fillId="6" borderId="3" xfId="3" applyFont="1" applyBorder="1" applyAlignment="1" applyProtection="1">
      <alignment horizontal="center" vertical="center" wrapText="1"/>
      <protection locked="0"/>
    </xf>
    <xf numFmtId="0" fontId="3" fillId="6" borderId="23" xfId="3" applyFont="1" applyBorder="1" applyAlignment="1" applyProtection="1">
      <alignment horizontal="center" vertical="center" wrapText="1"/>
      <protection locked="0"/>
    </xf>
    <xf numFmtId="0" fontId="7" fillId="2" borderId="6" xfId="1" applyFont="1" applyFill="1" applyBorder="1" applyAlignment="1" applyProtection="1">
      <alignment horizontal="center" vertical="center" wrapText="1"/>
      <protection locked="0"/>
    </xf>
    <xf numFmtId="0" fontId="7" fillId="2" borderId="7" xfId="1" applyFont="1" applyFill="1" applyBorder="1" applyAlignment="1" applyProtection="1">
      <alignment horizontal="center" vertical="center" wrapText="1"/>
      <protection locked="0"/>
    </xf>
    <xf numFmtId="0" fontId="7" fillId="2" borderId="8" xfId="1" applyFont="1" applyFill="1" applyBorder="1" applyAlignment="1" applyProtection="1">
      <alignment horizontal="center" vertical="center" wrapText="1"/>
      <protection locked="0"/>
    </xf>
    <xf numFmtId="0" fontId="3" fillId="3" borderId="6" xfId="1" applyFont="1" applyFill="1" applyBorder="1" applyAlignment="1" applyProtection="1">
      <alignment horizontal="left" vertical="top" wrapText="1"/>
      <protection locked="0"/>
    </xf>
    <xf numFmtId="0" fontId="3" fillId="3" borderId="7" xfId="1" applyFont="1" applyFill="1" applyBorder="1" applyAlignment="1" applyProtection="1">
      <alignment horizontal="left" vertical="top" wrapText="1"/>
      <protection locked="0"/>
    </xf>
    <xf numFmtId="0" fontId="3" fillId="3" borderId="8" xfId="1" applyFont="1" applyFill="1" applyBorder="1" applyAlignment="1" applyProtection="1">
      <alignment horizontal="left" vertical="top" wrapText="1"/>
      <protection locked="0"/>
    </xf>
    <xf numFmtId="0" fontId="6" fillId="6" borderId="6" xfId="3" applyFont="1" applyBorder="1" applyAlignment="1" applyProtection="1">
      <alignment horizontal="center" vertical="center" wrapText="1"/>
      <protection locked="0"/>
    </xf>
    <xf numFmtId="0" fontId="6" fillId="6" borderId="7" xfId="3" applyFont="1" applyBorder="1" applyAlignment="1" applyProtection="1">
      <alignment horizontal="center" vertical="center" wrapText="1"/>
      <protection locked="0"/>
    </xf>
    <xf numFmtId="0" fontId="6" fillId="6" borderId="8" xfId="3" applyFont="1" applyBorder="1" applyAlignment="1" applyProtection="1">
      <alignment horizontal="center" vertical="center" wrapText="1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6" fillId="0" borderId="6" xfId="1" applyFont="1" applyBorder="1" applyProtection="1">
      <protection locked="0"/>
    </xf>
    <xf numFmtId="0" fontId="6" fillId="0" borderId="7" xfId="1" applyFont="1" applyBorder="1" applyProtection="1">
      <protection locked="0"/>
    </xf>
    <xf numFmtId="0" fontId="6" fillId="0" borderId="8" xfId="1" applyFont="1" applyBorder="1" applyProtection="1">
      <protection locked="0"/>
    </xf>
    <xf numFmtId="0" fontId="3" fillId="5" borderId="7" xfId="1" applyFont="1" applyFill="1" applyBorder="1" applyAlignment="1" applyProtection="1">
      <alignment horizontal="center" vertical="center" wrapText="1"/>
      <protection locked="0"/>
    </xf>
    <xf numFmtId="0" fontId="3" fillId="5" borderId="8" xfId="1" applyFont="1" applyFill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 applyProtection="1">
      <alignment horizontal="center" vertical="center" wrapText="1"/>
      <protection locked="0"/>
    </xf>
  </cellXfs>
  <cellStyles count="5">
    <cellStyle name="60% - Énfasis4" xfId="3" builtinId="44"/>
    <cellStyle name="Millares" xfId="4" builtinId="3"/>
    <cellStyle name="Millares 2" xfId="2" xr:uid="{AE2A8DC1-48E5-4647-BB39-9C41C13B8EBC}"/>
    <cellStyle name="Normal" xfId="0" builtinId="0"/>
    <cellStyle name="Normal 2" xfId="1" xr:uid="{EBDEBD22-F8AE-4064-ADD7-F5D13A87827E}"/>
  </cellStyles>
  <dxfs count="0"/>
  <tableStyles count="0" defaultTableStyle="TableStyleMedium2" defaultPivotStyle="PivotStyleLight16"/>
  <colors>
    <mruColors>
      <color rgb="FFFFFF66"/>
      <color rgb="FFFFCC66"/>
      <color rgb="FFFFCC00"/>
      <color rgb="FFFFD1D1"/>
      <color rgb="FFF5EC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95249</xdr:colOff>
      <xdr:row>1</xdr:row>
      <xdr:rowOff>224279</xdr:rowOff>
    </xdr:from>
    <xdr:ext cx="3332480" cy="1215666"/>
    <xdr:pic>
      <xdr:nvPicPr>
        <xdr:cNvPr id="2" name="Imagen 1">
          <a:extLst>
            <a:ext uri="{FF2B5EF4-FFF2-40B4-BE49-F238E27FC236}">
              <a16:creationId xmlns:a16="http://schemas.microsoft.com/office/drawing/2014/main" id="{0968FD34-8411-4E82-9700-6BBBA2493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23687" y="414779"/>
          <a:ext cx="3332480" cy="121566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31C9-4E9F-4C3B-82BA-3748C83B039F}">
  <sheetPr codeName="Hoja7">
    <tabColor rgb="FF00B0F0"/>
    <pageSetUpPr fitToPage="1"/>
  </sheetPr>
  <dimension ref="A1:AH76"/>
  <sheetViews>
    <sheetView showGridLines="0" tabSelected="1" zoomScale="40" zoomScaleNormal="40" workbookViewId="0">
      <selection activeCell="V2" sqref="V2"/>
    </sheetView>
  </sheetViews>
  <sheetFormatPr baseColWidth="10" defaultRowHeight="15.75" x14ac:dyDescent="0.25"/>
  <cols>
    <col min="1" max="1" width="5" style="24" customWidth="1"/>
    <col min="2" max="2" width="7" style="24" customWidth="1"/>
    <col min="3" max="3" width="14.28515625" style="24" customWidth="1"/>
    <col min="4" max="4" width="58.85546875" style="24" customWidth="1"/>
    <col min="5" max="5" width="23.85546875" style="24" customWidth="1"/>
    <col min="6" max="6" width="21.5703125" style="24" customWidth="1"/>
    <col min="7" max="7" width="34.140625" style="24" customWidth="1"/>
    <col min="8" max="8" width="28.5703125" style="24" customWidth="1"/>
    <col min="9" max="9" width="32.28515625" style="24" customWidth="1"/>
    <col min="10" max="10" width="26.140625" style="24" customWidth="1"/>
    <col min="11" max="11" width="31.85546875" style="24" customWidth="1"/>
    <col min="12" max="12" width="16.5703125" style="24" customWidth="1"/>
    <col min="13" max="13" width="19.140625" style="24" customWidth="1"/>
    <col min="14" max="14" width="82.42578125" style="24" customWidth="1"/>
    <col min="15" max="15" width="57" style="24" customWidth="1"/>
    <col min="16" max="16" width="72.7109375" style="24" customWidth="1"/>
    <col min="17" max="17" width="23.5703125" style="24" customWidth="1"/>
    <col min="18" max="18" width="26.42578125" style="24" customWidth="1"/>
    <col min="19" max="19" width="28.140625" style="24" customWidth="1"/>
    <col min="20" max="20" width="8.42578125" style="24" customWidth="1"/>
    <col min="21" max="16384" width="11.42578125" style="24"/>
  </cols>
  <sheetData>
    <row r="1" spans="1:34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34" ht="126.75" customHeight="1" x14ac:dyDescent="0.25">
      <c r="A2" s="23"/>
      <c r="B2" s="79" t="s">
        <v>181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3"/>
      <c r="T2" s="23"/>
    </row>
    <row r="3" spans="1:34" ht="54" customHeight="1" x14ac:dyDescent="0.25">
      <c r="A3" s="23"/>
      <c r="B3" s="52" t="s">
        <v>12</v>
      </c>
      <c r="C3" s="53"/>
      <c r="D3" s="32"/>
      <c r="E3" s="69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1"/>
      <c r="T3" s="25"/>
      <c r="U3" s="26"/>
      <c r="V3" s="26"/>
    </row>
    <row r="4" spans="1:34" ht="28.5" x14ac:dyDescent="0.45">
      <c r="A4" s="23"/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6"/>
      <c r="T4" s="23"/>
    </row>
    <row r="5" spans="1:34" ht="54.75" customHeight="1" x14ac:dyDescent="0.25">
      <c r="A5" s="23"/>
      <c r="B5" s="52" t="s">
        <v>11</v>
      </c>
      <c r="C5" s="70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8"/>
      <c r="T5" s="25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1:34" ht="30" customHeight="1" x14ac:dyDescent="0.25">
      <c r="A6" s="23"/>
      <c r="B6" s="63" t="s">
        <v>178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5"/>
      <c r="T6" s="23"/>
    </row>
    <row r="7" spans="1:34" ht="30" customHeight="1" x14ac:dyDescent="0.25">
      <c r="A7" s="23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  <c r="T7" s="23"/>
    </row>
    <row r="8" spans="1:34" ht="38.25" customHeight="1" x14ac:dyDescent="0.25">
      <c r="A8" s="23"/>
      <c r="B8" s="52" t="s">
        <v>174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4"/>
      <c r="T8" s="23"/>
    </row>
    <row r="9" spans="1:34" ht="53.25" customHeight="1" x14ac:dyDescent="0.25">
      <c r="A9" s="23"/>
      <c r="B9" s="66" t="s">
        <v>19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8"/>
      <c r="T9" s="23"/>
    </row>
    <row r="10" spans="1:34" ht="56.25" customHeight="1" x14ac:dyDescent="0.25">
      <c r="A10" s="23"/>
      <c r="B10" s="66" t="s">
        <v>20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8"/>
      <c r="T10" s="23"/>
    </row>
    <row r="11" spans="1:34" ht="66.75" customHeight="1" x14ac:dyDescent="0.25">
      <c r="A11" s="23"/>
      <c r="B11" s="66" t="s">
        <v>25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8"/>
      <c r="T11" s="23"/>
    </row>
    <row r="12" spans="1:34" ht="53.25" customHeight="1" x14ac:dyDescent="0.25">
      <c r="A12" s="23"/>
      <c r="B12" s="69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1"/>
      <c r="T12" s="23"/>
    </row>
    <row r="13" spans="1:34" ht="44.25" customHeight="1" x14ac:dyDescent="0.25">
      <c r="A13" s="23"/>
      <c r="B13" s="43" t="s">
        <v>179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23"/>
    </row>
    <row r="14" spans="1:34" ht="119.25" customHeight="1" x14ac:dyDescent="0.25">
      <c r="A14" s="23"/>
      <c r="B14" s="36" t="s">
        <v>30</v>
      </c>
      <c r="C14" s="36"/>
      <c r="D14" s="36"/>
      <c r="E14" s="4" t="s">
        <v>10</v>
      </c>
      <c r="F14" s="4" t="s">
        <v>9</v>
      </c>
      <c r="G14" s="36" t="s">
        <v>13</v>
      </c>
      <c r="H14" s="4" t="s">
        <v>8</v>
      </c>
      <c r="I14" s="4" t="s">
        <v>7</v>
      </c>
      <c r="J14" s="4" t="s">
        <v>15</v>
      </c>
      <c r="K14" s="61" t="s">
        <v>6</v>
      </c>
      <c r="L14" s="36" t="s">
        <v>165</v>
      </c>
      <c r="M14" s="36"/>
      <c r="N14" s="36" t="s">
        <v>168</v>
      </c>
      <c r="O14" s="36" t="s">
        <v>14</v>
      </c>
      <c r="P14" s="36" t="s">
        <v>169</v>
      </c>
      <c r="Q14" s="36" t="s">
        <v>5</v>
      </c>
      <c r="R14" s="36"/>
      <c r="S14" s="36"/>
      <c r="T14" s="23"/>
    </row>
    <row r="15" spans="1:34" ht="63.75" customHeight="1" thickBot="1" x14ac:dyDescent="0.3">
      <c r="A15" s="23"/>
      <c r="B15" s="5"/>
      <c r="C15" s="4" t="s">
        <v>17</v>
      </c>
      <c r="D15" s="4" t="s">
        <v>26</v>
      </c>
      <c r="E15" s="4" t="s">
        <v>27</v>
      </c>
      <c r="F15" s="4" t="s">
        <v>4</v>
      </c>
      <c r="G15" s="36"/>
      <c r="H15" s="4" t="s">
        <v>3</v>
      </c>
      <c r="I15" s="4" t="s">
        <v>164</v>
      </c>
      <c r="J15" s="4" t="s">
        <v>3</v>
      </c>
      <c r="K15" s="62"/>
      <c r="L15" s="4" t="s">
        <v>166</v>
      </c>
      <c r="M15" s="5" t="s">
        <v>167</v>
      </c>
      <c r="N15" s="36"/>
      <c r="O15" s="36"/>
      <c r="P15" s="36"/>
      <c r="Q15" s="27" t="s">
        <v>2</v>
      </c>
      <c r="R15" s="27" t="s">
        <v>1</v>
      </c>
      <c r="S15" s="27" t="s">
        <v>0</v>
      </c>
      <c r="T15" s="23"/>
    </row>
    <row r="16" spans="1:34" ht="29.25" thickBot="1" x14ac:dyDescent="0.5">
      <c r="A16" s="23"/>
      <c r="B16" s="6">
        <v>1</v>
      </c>
      <c r="C16" s="7"/>
      <c r="D16" s="31">
        <f>_xlfn.XLOOKUP(C16,LISTAS!A:A,LISTAS!B:B,"")</f>
        <v>0</v>
      </c>
      <c r="E16" s="8"/>
      <c r="F16" s="9"/>
      <c r="G16" s="6"/>
      <c r="H16" s="8"/>
      <c r="I16" s="9"/>
      <c r="J16" s="8"/>
      <c r="K16" s="10"/>
      <c r="L16" s="10"/>
      <c r="M16" s="11"/>
      <c r="N16" s="8"/>
      <c r="O16" s="10"/>
      <c r="P16" s="10"/>
      <c r="Q16" s="10"/>
      <c r="R16" s="10"/>
      <c r="S16" s="10"/>
      <c r="T16" s="23"/>
    </row>
    <row r="17" spans="1:20" ht="29.25" thickBot="1" x14ac:dyDescent="0.5">
      <c r="A17" s="23"/>
      <c r="B17" s="12">
        <v>2</v>
      </c>
      <c r="C17" s="7"/>
      <c r="D17" s="31">
        <f>_xlfn.XLOOKUP(C17,LISTAS!A:A,LISTAS!B:B,"")</f>
        <v>0</v>
      </c>
      <c r="E17" s="9"/>
      <c r="F17" s="9"/>
      <c r="G17" s="13"/>
      <c r="H17" s="8"/>
      <c r="I17" s="9"/>
      <c r="J17" s="8"/>
      <c r="K17" s="14"/>
      <c r="L17" s="14"/>
      <c r="M17" s="15"/>
      <c r="N17" s="14"/>
      <c r="O17" s="14"/>
      <c r="P17" s="14"/>
      <c r="Q17" s="14"/>
      <c r="R17" s="14"/>
      <c r="S17" s="14"/>
      <c r="T17" s="23"/>
    </row>
    <row r="18" spans="1:20" ht="29.25" thickBot="1" x14ac:dyDescent="0.5">
      <c r="A18" s="23"/>
      <c r="B18" s="12">
        <v>3</v>
      </c>
      <c r="C18" s="7"/>
      <c r="D18" s="31">
        <f>_xlfn.XLOOKUP(C18,LISTAS!A:A,LISTAS!B:B,"")</f>
        <v>0</v>
      </c>
      <c r="E18" s="9"/>
      <c r="F18" s="9"/>
      <c r="G18" s="12"/>
      <c r="H18" s="8"/>
      <c r="I18" s="9"/>
      <c r="J18" s="8"/>
      <c r="K18" s="14"/>
      <c r="L18" s="14"/>
      <c r="M18" s="15"/>
      <c r="N18" s="9"/>
      <c r="O18" s="14"/>
      <c r="P18" s="14"/>
      <c r="Q18" s="14"/>
      <c r="R18" s="14"/>
      <c r="S18" s="14"/>
      <c r="T18" s="23"/>
    </row>
    <row r="19" spans="1:20" ht="29.25" thickBot="1" x14ac:dyDescent="0.5">
      <c r="A19" s="23"/>
      <c r="B19" s="12">
        <v>4</v>
      </c>
      <c r="C19" s="7"/>
      <c r="D19" s="31">
        <f>_xlfn.XLOOKUP(C19,LISTAS!A:A,LISTAS!B:B,"")</f>
        <v>0</v>
      </c>
      <c r="E19" s="9"/>
      <c r="F19" s="9"/>
      <c r="G19" s="12"/>
      <c r="H19" s="8"/>
      <c r="I19" s="9"/>
      <c r="J19" s="8"/>
      <c r="K19" s="14"/>
      <c r="L19" s="14"/>
      <c r="M19" s="15"/>
      <c r="N19" s="9"/>
      <c r="O19" s="14"/>
      <c r="P19" s="14"/>
      <c r="Q19" s="14"/>
      <c r="R19" s="14"/>
      <c r="S19" s="14"/>
      <c r="T19" s="23"/>
    </row>
    <row r="20" spans="1:20" ht="29.25" thickBot="1" x14ac:dyDescent="0.5">
      <c r="A20" s="23"/>
      <c r="B20" s="12">
        <v>5</v>
      </c>
      <c r="C20" s="7"/>
      <c r="D20" s="31">
        <f>_xlfn.XLOOKUP(C20,LISTAS!A:A,LISTAS!B:B,"")</f>
        <v>0</v>
      </c>
      <c r="E20" s="9"/>
      <c r="F20" s="9"/>
      <c r="G20" s="12"/>
      <c r="H20" s="8"/>
      <c r="I20" s="9"/>
      <c r="J20" s="8"/>
      <c r="K20" s="14"/>
      <c r="L20" s="14"/>
      <c r="M20" s="15"/>
      <c r="N20" s="9"/>
      <c r="O20" s="14"/>
      <c r="P20" s="14"/>
      <c r="Q20" s="14"/>
      <c r="R20" s="14"/>
      <c r="S20" s="14"/>
      <c r="T20" s="23"/>
    </row>
    <row r="21" spans="1:20" ht="29.25" thickBot="1" x14ac:dyDescent="0.5">
      <c r="A21" s="23"/>
      <c r="B21" s="12">
        <v>6</v>
      </c>
      <c r="C21" s="7"/>
      <c r="D21" s="31">
        <f>_xlfn.XLOOKUP(C21,LISTAS!A:A,LISTAS!B:B,"")</f>
        <v>0</v>
      </c>
      <c r="E21" s="13"/>
      <c r="F21" s="9"/>
      <c r="G21" s="16"/>
      <c r="H21" s="8"/>
      <c r="I21" s="9"/>
      <c r="J21" s="8"/>
      <c r="K21" s="14"/>
      <c r="L21" s="14"/>
      <c r="M21" s="15"/>
      <c r="N21" s="13"/>
      <c r="O21" s="14"/>
      <c r="P21" s="14"/>
      <c r="Q21" s="14"/>
      <c r="R21" s="14"/>
      <c r="S21" s="14"/>
      <c r="T21" s="23"/>
    </row>
    <row r="22" spans="1:20" ht="29.25" thickBot="1" x14ac:dyDescent="0.5">
      <c r="A22" s="23"/>
      <c r="B22" s="12">
        <v>7</v>
      </c>
      <c r="C22" s="7"/>
      <c r="D22" s="31">
        <f>_xlfn.XLOOKUP(C22,LISTAS!A:A,LISTAS!B:B,"")</f>
        <v>0</v>
      </c>
      <c r="E22" s="13"/>
      <c r="F22" s="9"/>
      <c r="G22" s="16"/>
      <c r="H22" s="8"/>
      <c r="I22" s="9"/>
      <c r="J22" s="8"/>
      <c r="K22" s="14"/>
      <c r="L22" s="14"/>
      <c r="M22" s="15"/>
      <c r="N22" s="13"/>
      <c r="O22" s="14"/>
      <c r="P22" s="14"/>
      <c r="Q22" s="14"/>
      <c r="R22" s="14"/>
      <c r="S22" s="14"/>
      <c r="T22" s="23"/>
    </row>
    <row r="23" spans="1:20" ht="29.25" thickBot="1" x14ac:dyDescent="0.5">
      <c r="A23" s="23"/>
      <c r="B23" s="12">
        <v>8</v>
      </c>
      <c r="C23" s="7"/>
      <c r="D23" s="31">
        <f>_xlfn.XLOOKUP(C23,LISTAS!A:A,LISTAS!B:B,"")</f>
        <v>0</v>
      </c>
      <c r="E23" s="13"/>
      <c r="F23" s="9"/>
      <c r="G23" s="16"/>
      <c r="H23" s="8"/>
      <c r="I23" s="9"/>
      <c r="J23" s="8"/>
      <c r="K23" s="14"/>
      <c r="L23" s="14"/>
      <c r="M23" s="15"/>
      <c r="N23" s="13"/>
      <c r="O23" s="14"/>
      <c r="P23" s="14"/>
      <c r="Q23" s="14"/>
      <c r="R23" s="14"/>
      <c r="S23" s="14"/>
      <c r="T23" s="23"/>
    </row>
    <row r="24" spans="1:20" ht="29.25" thickBot="1" x14ac:dyDescent="0.5">
      <c r="A24" s="23"/>
      <c r="B24" s="12">
        <v>9</v>
      </c>
      <c r="C24" s="7"/>
      <c r="D24" s="31">
        <f>_xlfn.XLOOKUP(C24,LISTAS!A:A,LISTAS!B:B,"")</f>
        <v>0</v>
      </c>
      <c r="E24" s="13"/>
      <c r="F24" s="9"/>
      <c r="G24" s="16"/>
      <c r="H24" s="8"/>
      <c r="I24" s="9"/>
      <c r="J24" s="8"/>
      <c r="K24" s="14"/>
      <c r="L24" s="14"/>
      <c r="M24" s="15"/>
      <c r="N24" s="13"/>
      <c r="O24" s="14"/>
      <c r="P24" s="14"/>
      <c r="Q24" s="14"/>
      <c r="R24" s="14"/>
      <c r="S24" s="14"/>
      <c r="T24" s="23"/>
    </row>
    <row r="25" spans="1:20" ht="29.25" thickBot="1" x14ac:dyDescent="0.5">
      <c r="A25" s="23"/>
      <c r="B25" s="12">
        <v>10</v>
      </c>
      <c r="C25" s="7"/>
      <c r="D25" s="31">
        <f>_xlfn.XLOOKUP(C25,LISTAS!A:A,LISTAS!B:B,"")</f>
        <v>0</v>
      </c>
      <c r="E25" s="13"/>
      <c r="F25" s="9"/>
      <c r="G25" s="16"/>
      <c r="H25" s="8"/>
      <c r="I25" s="9"/>
      <c r="J25" s="8"/>
      <c r="K25" s="14"/>
      <c r="L25" s="14"/>
      <c r="M25" s="15"/>
      <c r="N25" s="13"/>
      <c r="O25" s="14"/>
      <c r="P25" s="14"/>
      <c r="Q25" s="14"/>
      <c r="R25" s="14"/>
      <c r="S25" s="14"/>
      <c r="T25" s="23"/>
    </row>
    <row r="26" spans="1:20" ht="29.25" thickBot="1" x14ac:dyDescent="0.5">
      <c r="A26" s="23"/>
      <c r="B26" s="12">
        <v>11</v>
      </c>
      <c r="C26" s="7"/>
      <c r="D26" s="31">
        <f>_xlfn.XLOOKUP(C26,LISTAS!A:A,LISTAS!B:B,"")</f>
        <v>0</v>
      </c>
      <c r="E26" s="13"/>
      <c r="F26" s="9"/>
      <c r="G26" s="16"/>
      <c r="H26" s="8"/>
      <c r="I26" s="9"/>
      <c r="J26" s="8"/>
      <c r="K26" s="14"/>
      <c r="L26" s="14"/>
      <c r="M26" s="15"/>
      <c r="N26" s="13"/>
      <c r="O26" s="14"/>
      <c r="P26" s="14"/>
      <c r="Q26" s="14"/>
      <c r="R26" s="14"/>
      <c r="S26" s="14"/>
      <c r="T26" s="23"/>
    </row>
    <row r="27" spans="1:20" ht="29.25" thickBot="1" x14ac:dyDescent="0.5">
      <c r="A27" s="23"/>
      <c r="B27" s="12">
        <v>12</v>
      </c>
      <c r="C27" s="7"/>
      <c r="D27" s="31">
        <f>_xlfn.XLOOKUP(C27,LISTAS!A:A,LISTAS!B:B,"")</f>
        <v>0</v>
      </c>
      <c r="E27" s="13"/>
      <c r="F27" s="9"/>
      <c r="G27" s="16"/>
      <c r="H27" s="8"/>
      <c r="I27" s="9"/>
      <c r="J27" s="8"/>
      <c r="K27" s="14"/>
      <c r="L27" s="14"/>
      <c r="M27" s="15"/>
      <c r="N27" s="13"/>
      <c r="O27" s="14"/>
      <c r="P27" s="14"/>
      <c r="Q27" s="14"/>
      <c r="R27" s="14"/>
      <c r="S27" s="14"/>
      <c r="T27" s="23"/>
    </row>
    <row r="28" spans="1:20" ht="29.25" thickBot="1" x14ac:dyDescent="0.5">
      <c r="A28" s="23"/>
      <c r="B28" s="12">
        <v>13</v>
      </c>
      <c r="C28" s="7"/>
      <c r="D28" s="31">
        <f>_xlfn.XLOOKUP(C28,LISTAS!A:A,LISTAS!B:B,"")</f>
        <v>0</v>
      </c>
      <c r="E28" s="13"/>
      <c r="F28" s="9"/>
      <c r="G28" s="16"/>
      <c r="H28" s="8"/>
      <c r="I28" s="9"/>
      <c r="J28" s="8"/>
      <c r="K28" s="14"/>
      <c r="L28" s="14"/>
      <c r="M28" s="15"/>
      <c r="N28" s="13"/>
      <c r="O28" s="14"/>
      <c r="P28" s="14"/>
      <c r="Q28" s="14"/>
      <c r="R28" s="14"/>
      <c r="S28" s="14"/>
      <c r="T28" s="23"/>
    </row>
    <row r="29" spans="1:20" ht="29.25" thickBot="1" x14ac:dyDescent="0.5">
      <c r="A29" s="23"/>
      <c r="B29" s="12">
        <v>14</v>
      </c>
      <c r="C29" s="7"/>
      <c r="D29" s="31">
        <f>_xlfn.XLOOKUP(C29,LISTAS!A:A,LISTAS!B:B,"")</f>
        <v>0</v>
      </c>
      <c r="E29" s="13"/>
      <c r="F29" s="9"/>
      <c r="G29" s="16"/>
      <c r="H29" s="8"/>
      <c r="I29" s="9"/>
      <c r="J29" s="8"/>
      <c r="K29" s="14"/>
      <c r="L29" s="14"/>
      <c r="M29" s="15"/>
      <c r="N29" s="13"/>
      <c r="O29" s="14"/>
      <c r="P29" s="14"/>
      <c r="Q29" s="14"/>
      <c r="R29" s="14"/>
      <c r="S29" s="14"/>
      <c r="T29" s="23"/>
    </row>
    <row r="30" spans="1:20" ht="29.25" thickBot="1" x14ac:dyDescent="0.5">
      <c r="A30" s="23"/>
      <c r="B30" s="12">
        <v>15</v>
      </c>
      <c r="C30" s="7"/>
      <c r="D30" s="31">
        <f>_xlfn.XLOOKUP(C30,LISTAS!A:A,LISTAS!B:B,"")</f>
        <v>0</v>
      </c>
      <c r="E30" s="13"/>
      <c r="F30" s="9"/>
      <c r="G30" s="16"/>
      <c r="H30" s="8"/>
      <c r="I30" s="9"/>
      <c r="J30" s="8"/>
      <c r="K30" s="14"/>
      <c r="L30" s="14"/>
      <c r="M30" s="15"/>
      <c r="N30" s="13"/>
      <c r="O30" s="14"/>
      <c r="P30" s="14"/>
      <c r="Q30" s="14"/>
      <c r="R30" s="14"/>
      <c r="S30" s="14"/>
      <c r="T30" s="23"/>
    </row>
    <row r="31" spans="1:20" ht="69" customHeight="1" x14ac:dyDescent="0.45">
      <c r="A31" s="23"/>
      <c r="B31" s="17"/>
      <c r="C31" s="18"/>
      <c r="D31" s="19"/>
      <c r="E31" s="18"/>
      <c r="F31" s="20"/>
      <c r="G31" s="20"/>
      <c r="H31" s="17"/>
      <c r="I31" s="17"/>
      <c r="J31" s="17"/>
      <c r="K31" s="21"/>
      <c r="L31" s="21"/>
      <c r="M31" s="22"/>
      <c r="N31" s="18"/>
      <c r="O31" s="21"/>
      <c r="P31" s="21"/>
      <c r="Q31" s="21"/>
      <c r="R31" s="21"/>
      <c r="S31" s="21"/>
      <c r="T31" s="23"/>
    </row>
    <row r="32" spans="1:20" ht="64.5" customHeight="1" x14ac:dyDescent="0.45">
      <c r="A32" s="23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3"/>
    </row>
    <row r="33" spans="1:20" ht="66.75" customHeight="1" x14ac:dyDescent="0.25">
      <c r="A33" s="23"/>
      <c r="B33" s="43" t="s">
        <v>170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23"/>
    </row>
    <row r="34" spans="1:20" ht="81.75" customHeight="1" x14ac:dyDescent="0.25">
      <c r="A34" s="23"/>
      <c r="B34" s="52" t="s">
        <v>175</v>
      </c>
      <c r="C34" s="53"/>
      <c r="D34" s="54"/>
      <c r="E34" s="4" t="s">
        <v>173</v>
      </c>
      <c r="F34" s="4" t="s">
        <v>9</v>
      </c>
      <c r="G34" s="55" t="s">
        <v>23</v>
      </c>
      <c r="H34" s="56"/>
      <c r="I34" s="55" t="s">
        <v>24</v>
      </c>
      <c r="J34" s="59"/>
      <c r="K34" s="56"/>
      <c r="L34" s="55" t="s">
        <v>22</v>
      </c>
      <c r="M34" s="59"/>
      <c r="N34" s="56"/>
      <c r="O34" s="55" t="s">
        <v>18</v>
      </c>
      <c r="P34" s="59"/>
      <c r="Q34" s="59"/>
      <c r="R34" s="59"/>
      <c r="S34" s="56"/>
      <c r="T34" s="23"/>
    </row>
    <row r="35" spans="1:20" ht="70.5" customHeight="1" thickBot="1" x14ac:dyDescent="0.3">
      <c r="A35" s="23"/>
      <c r="B35" s="5"/>
      <c r="C35" s="4" t="s">
        <v>17</v>
      </c>
      <c r="D35" s="4" t="s">
        <v>26</v>
      </c>
      <c r="E35" s="4" t="s">
        <v>28</v>
      </c>
      <c r="F35" s="4" t="s">
        <v>4</v>
      </c>
      <c r="G35" s="57"/>
      <c r="H35" s="58"/>
      <c r="I35" s="57"/>
      <c r="J35" s="60"/>
      <c r="K35" s="58"/>
      <c r="L35" s="57"/>
      <c r="M35" s="60"/>
      <c r="N35" s="58"/>
      <c r="O35" s="57"/>
      <c r="P35" s="60"/>
      <c r="Q35" s="60"/>
      <c r="R35" s="60"/>
      <c r="S35" s="58"/>
      <c r="T35" s="23"/>
    </row>
    <row r="36" spans="1:20" ht="29.25" thickBot="1" x14ac:dyDescent="0.5">
      <c r="A36" s="23"/>
      <c r="B36" s="6">
        <v>1</v>
      </c>
      <c r="C36" s="7"/>
      <c r="D36" s="31">
        <f>_xlfn.XLOOKUP(C36,LISTAS!A:A,LISTAS!B:B,"")</f>
        <v>0</v>
      </c>
      <c r="E36" s="8"/>
      <c r="F36" s="9"/>
      <c r="G36" s="47"/>
      <c r="H36" s="48"/>
      <c r="I36" s="49"/>
      <c r="J36" s="49"/>
      <c r="K36" s="49"/>
      <c r="L36" s="49"/>
      <c r="M36" s="49"/>
      <c r="N36" s="49"/>
      <c r="O36" s="38"/>
      <c r="P36" s="38"/>
      <c r="Q36" s="38"/>
      <c r="R36" s="38"/>
      <c r="S36" s="39"/>
      <c r="T36" s="23"/>
    </row>
    <row r="37" spans="1:20" ht="29.25" thickBot="1" x14ac:dyDescent="0.5">
      <c r="A37" s="23"/>
      <c r="B37" s="12">
        <v>2</v>
      </c>
      <c r="C37" s="7"/>
      <c r="D37" s="31">
        <f>_xlfn.XLOOKUP(C37,LISTAS!A:A,LISTAS!B:B,"")</f>
        <v>0</v>
      </c>
      <c r="E37" s="9"/>
      <c r="F37" s="9"/>
      <c r="G37" s="50"/>
      <c r="H37" s="51"/>
      <c r="I37" s="42"/>
      <c r="J37" s="42"/>
      <c r="K37" s="42"/>
      <c r="L37" s="42"/>
      <c r="M37" s="42"/>
      <c r="N37" s="42"/>
      <c r="O37" s="34"/>
      <c r="P37" s="34"/>
      <c r="Q37" s="34"/>
      <c r="R37" s="34"/>
      <c r="S37" s="35"/>
      <c r="T37" s="23"/>
    </row>
    <row r="38" spans="1:20" ht="29.25" thickBot="1" x14ac:dyDescent="0.5">
      <c r="A38" s="23"/>
      <c r="B38" s="12">
        <v>3</v>
      </c>
      <c r="C38" s="7"/>
      <c r="D38" s="31">
        <f>_xlfn.XLOOKUP(C38,LISTAS!A:A,LISTAS!B:B,"")</f>
        <v>0</v>
      </c>
      <c r="E38" s="9"/>
      <c r="F38" s="9"/>
      <c r="G38" s="45"/>
      <c r="H38" s="46"/>
      <c r="I38" s="42"/>
      <c r="J38" s="42"/>
      <c r="K38" s="42"/>
      <c r="L38" s="42"/>
      <c r="M38" s="42"/>
      <c r="N38" s="42"/>
      <c r="O38" s="34"/>
      <c r="P38" s="34"/>
      <c r="Q38" s="34"/>
      <c r="R38" s="34"/>
      <c r="S38" s="35"/>
      <c r="T38" s="23"/>
    </row>
    <row r="39" spans="1:20" ht="29.25" thickBot="1" x14ac:dyDescent="0.5">
      <c r="A39" s="23"/>
      <c r="B39" s="12">
        <v>4</v>
      </c>
      <c r="C39" s="7"/>
      <c r="D39" s="31">
        <f>_xlfn.XLOOKUP(C39,LISTAS!A:A,LISTAS!B:B,"")</f>
        <v>0</v>
      </c>
      <c r="E39" s="9"/>
      <c r="F39" s="9"/>
      <c r="G39" s="45"/>
      <c r="H39" s="46"/>
      <c r="I39" s="42"/>
      <c r="J39" s="42"/>
      <c r="K39" s="42"/>
      <c r="L39" s="42"/>
      <c r="M39" s="42"/>
      <c r="N39" s="42"/>
      <c r="O39" s="34"/>
      <c r="P39" s="34"/>
      <c r="Q39" s="34"/>
      <c r="R39" s="34"/>
      <c r="S39" s="35"/>
      <c r="T39" s="23"/>
    </row>
    <row r="40" spans="1:20" ht="29.25" thickBot="1" x14ac:dyDescent="0.5">
      <c r="A40" s="23"/>
      <c r="B40" s="12">
        <v>5</v>
      </c>
      <c r="C40" s="7"/>
      <c r="D40" s="31">
        <f>_xlfn.XLOOKUP(C40,LISTAS!A:A,LISTAS!B:B,"")</f>
        <v>0</v>
      </c>
      <c r="E40" s="9"/>
      <c r="F40" s="9"/>
      <c r="G40" s="45"/>
      <c r="H40" s="46"/>
      <c r="I40" s="42"/>
      <c r="J40" s="42"/>
      <c r="K40" s="42"/>
      <c r="L40" s="42"/>
      <c r="M40" s="42"/>
      <c r="N40" s="42"/>
      <c r="O40" s="34"/>
      <c r="P40" s="34"/>
      <c r="Q40" s="34"/>
      <c r="R40" s="34"/>
      <c r="S40" s="35"/>
      <c r="T40" s="23"/>
    </row>
    <row r="41" spans="1:20" ht="29.25" thickBot="1" x14ac:dyDescent="0.5">
      <c r="A41" s="23"/>
      <c r="B41" s="12">
        <v>6</v>
      </c>
      <c r="C41" s="7"/>
      <c r="D41" s="31">
        <f>_xlfn.XLOOKUP(C41,LISTAS!A:A,LISTAS!B:B,"")</f>
        <v>0</v>
      </c>
      <c r="E41" s="13"/>
      <c r="F41" s="9"/>
      <c r="G41" s="40"/>
      <c r="H41" s="41"/>
      <c r="I41" s="42"/>
      <c r="J41" s="42"/>
      <c r="K41" s="42"/>
      <c r="L41" s="42"/>
      <c r="M41" s="42"/>
      <c r="N41" s="42"/>
      <c r="O41" s="34"/>
      <c r="P41" s="34"/>
      <c r="Q41" s="34"/>
      <c r="R41" s="34"/>
      <c r="S41" s="35"/>
      <c r="T41" s="23"/>
    </row>
    <row r="42" spans="1:20" ht="29.25" thickBot="1" x14ac:dyDescent="0.5">
      <c r="A42" s="23"/>
      <c r="B42" s="12">
        <v>7</v>
      </c>
      <c r="C42" s="7"/>
      <c r="D42" s="31">
        <f>_xlfn.XLOOKUP(C42,LISTAS!A:A,LISTAS!B:B,"")</f>
        <v>0</v>
      </c>
      <c r="E42" s="13"/>
      <c r="F42" s="9"/>
      <c r="G42" s="40"/>
      <c r="H42" s="41"/>
      <c r="I42" s="42"/>
      <c r="J42" s="42"/>
      <c r="K42" s="42"/>
      <c r="L42" s="42"/>
      <c r="M42" s="42"/>
      <c r="N42" s="42"/>
      <c r="O42" s="34"/>
      <c r="P42" s="34"/>
      <c r="Q42" s="34"/>
      <c r="R42" s="34"/>
      <c r="S42" s="35"/>
      <c r="T42" s="23"/>
    </row>
    <row r="43" spans="1:20" ht="29.25" thickBot="1" x14ac:dyDescent="0.5">
      <c r="A43" s="23"/>
      <c r="B43" s="12">
        <v>8</v>
      </c>
      <c r="C43" s="7"/>
      <c r="D43" s="31">
        <f>_xlfn.XLOOKUP(C43,LISTAS!A:A,LISTAS!B:B,"")</f>
        <v>0</v>
      </c>
      <c r="E43" s="13"/>
      <c r="F43" s="9"/>
      <c r="G43" s="40"/>
      <c r="H43" s="41"/>
      <c r="I43" s="42"/>
      <c r="J43" s="42"/>
      <c r="K43" s="42"/>
      <c r="L43" s="42"/>
      <c r="M43" s="42"/>
      <c r="N43" s="42"/>
      <c r="O43" s="34"/>
      <c r="P43" s="34"/>
      <c r="Q43" s="34"/>
      <c r="R43" s="34"/>
      <c r="S43" s="35"/>
      <c r="T43" s="23"/>
    </row>
    <row r="44" spans="1:20" ht="29.25" thickBot="1" x14ac:dyDescent="0.5">
      <c r="A44" s="23"/>
      <c r="B44" s="12">
        <v>9</v>
      </c>
      <c r="C44" s="7"/>
      <c r="D44" s="31">
        <f>_xlfn.XLOOKUP(C44,LISTAS!A:A,LISTAS!B:B,"")</f>
        <v>0</v>
      </c>
      <c r="E44" s="13"/>
      <c r="F44" s="9"/>
      <c r="G44" s="40"/>
      <c r="H44" s="41"/>
      <c r="I44" s="42"/>
      <c r="J44" s="42"/>
      <c r="K44" s="42"/>
      <c r="L44" s="42"/>
      <c r="M44" s="42"/>
      <c r="N44" s="42"/>
      <c r="O44" s="34"/>
      <c r="P44" s="34"/>
      <c r="Q44" s="34"/>
      <c r="R44" s="34"/>
      <c r="S44" s="35"/>
      <c r="T44" s="23"/>
    </row>
    <row r="45" spans="1:20" ht="29.25" thickBot="1" x14ac:dyDescent="0.5">
      <c r="A45" s="23"/>
      <c r="B45" s="12">
        <v>10</v>
      </c>
      <c r="C45" s="7"/>
      <c r="D45" s="31">
        <f>_xlfn.XLOOKUP(C45,LISTAS!A:A,LISTAS!B:B,"")</f>
        <v>0</v>
      </c>
      <c r="E45" s="13"/>
      <c r="F45" s="9"/>
      <c r="G45" s="40"/>
      <c r="H45" s="41"/>
      <c r="I45" s="42"/>
      <c r="J45" s="42"/>
      <c r="K45" s="42"/>
      <c r="L45" s="42"/>
      <c r="M45" s="42"/>
      <c r="N45" s="42"/>
      <c r="O45" s="34"/>
      <c r="P45" s="34"/>
      <c r="Q45" s="34"/>
      <c r="R45" s="34"/>
      <c r="S45" s="35"/>
      <c r="T45" s="23"/>
    </row>
    <row r="46" spans="1:20" ht="29.25" thickBot="1" x14ac:dyDescent="0.5">
      <c r="A46" s="23"/>
      <c r="B46" s="12">
        <v>11</v>
      </c>
      <c r="C46" s="7"/>
      <c r="D46" s="31">
        <f>_xlfn.XLOOKUP(C46,LISTAS!A:A,LISTAS!B:B,"")</f>
        <v>0</v>
      </c>
      <c r="E46" s="13"/>
      <c r="F46" s="9"/>
      <c r="G46" s="40"/>
      <c r="H46" s="41"/>
      <c r="I46" s="42"/>
      <c r="J46" s="42"/>
      <c r="K46" s="42"/>
      <c r="L46" s="42"/>
      <c r="M46" s="42"/>
      <c r="N46" s="42"/>
      <c r="O46" s="34"/>
      <c r="P46" s="34"/>
      <c r="Q46" s="34"/>
      <c r="R46" s="34"/>
      <c r="S46" s="35"/>
      <c r="T46" s="23"/>
    </row>
    <row r="47" spans="1:20" ht="29.25" thickBot="1" x14ac:dyDescent="0.5">
      <c r="A47" s="23"/>
      <c r="B47" s="12">
        <v>12</v>
      </c>
      <c r="C47" s="7"/>
      <c r="D47" s="31">
        <f>_xlfn.XLOOKUP(C47,LISTAS!A:A,LISTAS!B:B,"")</f>
        <v>0</v>
      </c>
      <c r="E47" s="13"/>
      <c r="F47" s="9"/>
      <c r="G47" s="40"/>
      <c r="H47" s="41"/>
      <c r="I47" s="42"/>
      <c r="J47" s="42"/>
      <c r="K47" s="42"/>
      <c r="L47" s="42"/>
      <c r="M47" s="42"/>
      <c r="N47" s="42"/>
      <c r="O47" s="34"/>
      <c r="P47" s="34"/>
      <c r="Q47" s="34"/>
      <c r="R47" s="34"/>
      <c r="S47" s="35"/>
      <c r="T47" s="23"/>
    </row>
    <row r="48" spans="1:20" ht="29.25" thickBot="1" x14ac:dyDescent="0.5">
      <c r="A48" s="23"/>
      <c r="B48" s="12">
        <v>13</v>
      </c>
      <c r="C48" s="7"/>
      <c r="D48" s="31">
        <f>_xlfn.XLOOKUP(C48,LISTAS!A:A,LISTAS!B:B,"")</f>
        <v>0</v>
      </c>
      <c r="E48" s="13"/>
      <c r="F48" s="9"/>
      <c r="G48" s="40"/>
      <c r="H48" s="41"/>
      <c r="I48" s="42"/>
      <c r="J48" s="42"/>
      <c r="K48" s="42"/>
      <c r="L48" s="42"/>
      <c r="M48" s="42"/>
      <c r="N48" s="42"/>
      <c r="O48" s="34"/>
      <c r="P48" s="34"/>
      <c r="Q48" s="34"/>
      <c r="R48" s="34"/>
      <c r="S48" s="35"/>
      <c r="T48" s="23"/>
    </row>
    <row r="49" spans="1:20" ht="29.25" thickBot="1" x14ac:dyDescent="0.5">
      <c r="A49" s="23"/>
      <c r="B49" s="12">
        <v>14</v>
      </c>
      <c r="C49" s="7"/>
      <c r="D49" s="31">
        <f>_xlfn.XLOOKUP(C49,LISTAS!A:A,LISTAS!B:B,"")</f>
        <v>0</v>
      </c>
      <c r="E49" s="13"/>
      <c r="F49" s="9"/>
      <c r="G49" s="40"/>
      <c r="H49" s="41"/>
      <c r="I49" s="42"/>
      <c r="J49" s="42"/>
      <c r="K49" s="42"/>
      <c r="L49" s="42"/>
      <c r="M49" s="42"/>
      <c r="N49" s="42"/>
      <c r="O49" s="34"/>
      <c r="P49" s="34"/>
      <c r="Q49" s="34"/>
      <c r="R49" s="34"/>
      <c r="S49" s="35"/>
      <c r="T49" s="23"/>
    </row>
    <row r="50" spans="1:20" ht="29.25" thickBot="1" x14ac:dyDescent="0.5">
      <c r="A50" s="23"/>
      <c r="B50" s="12">
        <v>15</v>
      </c>
      <c r="C50" s="7"/>
      <c r="D50" s="31">
        <f>_xlfn.XLOOKUP(C50,LISTAS!A:A,LISTAS!B:B,"")</f>
        <v>0</v>
      </c>
      <c r="E50" s="13"/>
      <c r="F50" s="9"/>
      <c r="G50" s="40"/>
      <c r="H50" s="41"/>
      <c r="I50" s="42"/>
      <c r="J50" s="42"/>
      <c r="K50" s="42"/>
      <c r="L50" s="42"/>
      <c r="M50" s="42"/>
      <c r="N50" s="42"/>
      <c r="O50" s="34"/>
      <c r="P50" s="34"/>
      <c r="Q50" s="34"/>
      <c r="R50" s="34"/>
      <c r="S50" s="35"/>
      <c r="T50" s="23"/>
    </row>
    <row r="51" spans="1:20" ht="28.5" x14ac:dyDescent="0.45">
      <c r="A51" s="23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3"/>
    </row>
    <row r="52" spans="1:20" ht="28.5" x14ac:dyDescent="0.45">
      <c r="A52" s="23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3"/>
    </row>
    <row r="53" spans="1:20" ht="28.5" x14ac:dyDescent="0.45">
      <c r="A53" s="23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3"/>
    </row>
    <row r="54" spans="1:20" ht="33.75" customHeight="1" x14ac:dyDescent="0.45">
      <c r="A54" s="23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3"/>
    </row>
    <row r="55" spans="1:20" ht="28.5" x14ac:dyDescent="0.45">
      <c r="A55" s="23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3"/>
    </row>
    <row r="56" spans="1:20" ht="51.75" customHeight="1" x14ac:dyDescent="0.25">
      <c r="A56" s="23"/>
      <c r="B56" s="43" t="s">
        <v>180</v>
      </c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23"/>
    </row>
    <row r="57" spans="1:20" ht="85.5" x14ac:dyDescent="0.25">
      <c r="A57" s="23"/>
      <c r="B57" s="36" t="s">
        <v>176</v>
      </c>
      <c r="C57" s="36"/>
      <c r="D57" s="36"/>
      <c r="E57" s="4" t="s">
        <v>173</v>
      </c>
      <c r="F57" s="4" t="s">
        <v>9</v>
      </c>
      <c r="G57" s="36" t="s">
        <v>16</v>
      </c>
      <c r="H57" s="36" t="s">
        <v>21</v>
      </c>
      <c r="I57" s="36" t="s">
        <v>171</v>
      </c>
      <c r="J57" s="4" t="s">
        <v>172</v>
      </c>
      <c r="K57" s="36" t="s">
        <v>22</v>
      </c>
      <c r="L57" s="36"/>
      <c r="M57" s="36"/>
      <c r="N57" s="36"/>
      <c r="O57" s="36" t="s">
        <v>18</v>
      </c>
      <c r="P57" s="36"/>
      <c r="Q57" s="36"/>
      <c r="R57" s="36"/>
      <c r="S57" s="36"/>
      <c r="T57" s="23"/>
    </row>
    <row r="58" spans="1:20" ht="57.75" thickBot="1" x14ac:dyDescent="0.3">
      <c r="A58" s="23"/>
      <c r="B58" s="5"/>
      <c r="C58" s="4" t="s">
        <v>17</v>
      </c>
      <c r="D58" s="4" t="s">
        <v>26</v>
      </c>
      <c r="E58" s="4" t="s">
        <v>27</v>
      </c>
      <c r="F58" s="4" t="s">
        <v>4</v>
      </c>
      <c r="G58" s="36"/>
      <c r="H58" s="36"/>
      <c r="I58" s="36"/>
      <c r="J58" s="4" t="s">
        <v>3</v>
      </c>
      <c r="K58" s="36"/>
      <c r="L58" s="36"/>
      <c r="M58" s="36"/>
      <c r="N58" s="36"/>
      <c r="O58" s="36"/>
      <c r="P58" s="36"/>
      <c r="Q58" s="36"/>
      <c r="R58" s="36"/>
      <c r="S58" s="36"/>
      <c r="T58" s="23"/>
    </row>
    <row r="59" spans="1:20" ht="29.25" thickBot="1" x14ac:dyDescent="0.5">
      <c r="A59" s="23"/>
      <c r="B59" s="6">
        <v>1</v>
      </c>
      <c r="C59" s="7"/>
      <c r="D59" s="31">
        <f>_xlfn.XLOOKUP(C59,LISTAS!A:A,LISTAS!B:B,"")</f>
        <v>0</v>
      </c>
      <c r="E59" s="8"/>
      <c r="F59" s="12"/>
      <c r="G59" s="6"/>
      <c r="H59" s="6"/>
      <c r="I59" s="8"/>
      <c r="J59" s="8"/>
      <c r="K59" s="37"/>
      <c r="L59" s="38"/>
      <c r="M59" s="38"/>
      <c r="N59" s="39"/>
      <c r="O59" s="37"/>
      <c r="P59" s="38"/>
      <c r="Q59" s="38"/>
      <c r="R59" s="38"/>
      <c r="S59" s="39"/>
      <c r="T59" s="23"/>
    </row>
    <row r="60" spans="1:20" ht="29.25" thickBot="1" x14ac:dyDescent="0.5">
      <c r="A60" s="23"/>
      <c r="B60" s="12">
        <v>2</v>
      </c>
      <c r="C60" s="7"/>
      <c r="D60" s="31">
        <f>_xlfn.XLOOKUP(C60,LISTAS!A:A,LISTAS!B:B,"")</f>
        <v>0</v>
      </c>
      <c r="E60" s="9"/>
      <c r="F60" s="13"/>
      <c r="G60" s="6"/>
      <c r="H60" s="13"/>
      <c r="I60" s="9"/>
      <c r="J60" s="8"/>
      <c r="K60" s="33"/>
      <c r="L60" s="34"/>
      <c r="M60" s="34"/>
      <c r="N60" s="35"/>
      <c r="O60" s="33"/>
      <c r="P60" s="34"/>
      <c r="Q60" s="34"/>
      <c r="R60" s="34"/>
      <c r="S60" s="35"/>
      <c r="T60" s="23"/>
    </row>
    <row r="61" spans="1:20" ht="29.25" thickBot="1" x14ac:dyDescent="0.5">
      <c r="A61" s="23"/>
      <c r="B61" s="12">
        <v>3</v>
      </c>
      <c r="C61" s="7"/>
      <c r="D61" s="31">
        <f>_xlfn.XLOOKUP(C61,LISTAS!A:A,LISTAS!B:B,"")</f>
        <v>0</v>
      </c>
      <c r="E61" s="9"/>
      <c r="F61" s="12"/>
      <c r="G61" s="6"/>
      <c r="H61" s="12"/>
      <c r="I61" s="9"/>
      <c r="J61" s="8"/>
      <c r="K61" s="33"/>
      <c r="L61" s="34"/>
      <c r="M61" s="34"/>
      <c r="N61" s="35"/>
      <c r="O61" s="33"/>
      <c r="P61" s="34"/>
      <c r="Q61" s="34"/>
      <c r="R61" s="34"/>
      <c r="S61" s="35"/>
      <c r="T61" s="23"/>
    </row>
    <row r="62" spans="1:20" ht="29.25" thickBot="1" x14ac:dyDescent="0.5">
      <c r="A62" s="23"/>
      <c r="B62" s="12">
        <v>4</v>
      </c>
      <c r="C62" s="7"/>
      <c r="D62" s="31">
        <f>_xlfn.XLOOKUP(C62,LISTAS!A:A,LISTAS!B:B,"")</f>
        <v>0</v>
      </c>
      <c r="E62" s="9"/>
      <c r="F62" s="12"/>
      <c r="G62" s="6"/>
      <c r="H62" s="12"/>
      <c r="I62" s="9"/>
      <c r="J62" s="8"/>
      <c r="K62" s="33"/>
      <c r="L62" s="34"/>
      <c r="M62" s="34"/>
      <c r="N62" s="35"/>
      <c r="O62" s="33"/>
      <c r="P62" s="34"/>
      <c r="Q62" s="34"/>
      <c r="R62" s="34"/>
      <c r="S62" s="35"/>
      <c r="T62" s="23"/>
    </row>
    <row r="63" spans="1:20" ht="29.25" thickBot="1" x14ac:dyDescent="0.5">
      <c r="A63" s="23"/>
      <c r="B63" s="12">
        <v>5</v>
      </c>
      <c r="C63" s="7"/>
      <c r="D63" s="31">
        <f>_xlfn.XLOOKUP(C63,LISTAS!A:A,LISTAS!B:B,"")</f>
        <v>0</v>
      </c>
      <c r="E63" s="9"/>
      <c r="F63" s="12"/>
      <c r="G63" s="6"/>
      <c r="H63" s="12"/>
      <c r="I63" s="9"/>
      <c r="J63" s="8"/>
      <c r="K63" s="33"/>
      <c r="L63" s="34"/>
      <c r="M63" s="34"/>
      <c r="N63" s="35"/>
      <c r="O63" s="33"/>
      <c r="P63" s="34"/>
      <c r="Q63" s="34"/>
      <c r="R63" s="34"/>
      <c r="S63" s="35"/>
      <c r="T63" s="23"/>
    </row>
    <row r="64" spans="1:20" ht="29.25" thickBot="1" x14ac:dyDescent="0.5">
      <c r="A64" s="23"/>
      <c r="B64" s="12">
        <v>6</v>
      </c>
      <c r="C64" s="7"/>
      <c r="D64" s="31">
        <f>_xlfn.XLOOKUP(C64,LISTAS!A:A,LISTAS!B:B,"")</f>
        <v>0</v>
      </c>
      <c r="E64" s="13"/>
      <c r="F64" s="16"/>
      <c r="G64" s="6"/>
      <c r="H64" s="16"/>
      <c r="I64" s="9"/>
      <c r="J64" s="8"/>
      <c r="K64" s="33"/>
      <c r="L64" s="34"/>
      <c r="M64" s="34"/>
      <c r="N64" s="35"/>
      <c r="O64" s="33"/>
      <c r="P64" s="34"/>
      <c r="Q64" s="34"/>
      <c r="R64" s="34"/>
      <c r="S64" s="35"/>
      <c r="T64" s="23"/>
    </row>
    <row r="65" spans="1:20" ht="29.25" thickBot="1" x14ac:dyDescent="0.5">
      <c r="A65" s="23"/>
      <c r="B65" s="12">
        <v>7</v>
      </c>
      <c r="C65" s="7"/>
      <c r="D65" s="31">
        <f>_xlfn.XLOOKUP(C65,LISTAS!A:A,LISTAS!B:B,"")</f>
        <v>0</v>
      </c>
      <c r="E65" s="13"/>
      <c r="F65" s="16"/>
      <c r="G65" s="6"/>
      <c r="H65" s="16"/>
      <c r="I65" s="9"/>
      <c r="J65" s="8"/>
      <c r="K65" s="33"/>
      <c r="L65" s="34"/>
      <c r="M65" s="34"/>
      <c r="N65" s="35"/>
      <c r="O65" s="33"/>
      <c r="P65" s="34"/>
      <c r="Q65" s="34"/>
      <c r="R65" s="34"/>
      <c r="S65" s="35"/>
      <c r="T65" s="23"/>
    </row>
    <row r="66" spans="1:20" ht="29.25" thickBot="1" x14ac:dyDescent="0.5">
      <c r="A66" s="23"/>
      <c r="B66" s="12">
        <v>8</v>
      </c>
      <c r="C66" s="7"/>
      <c r="D66" s="31">
        <f>_xlfn.XLOOKUP(C66,LISTAS!A:A,LISTAS!B:B,"")</f>
        <v>0</v>
      </c>
      <c r="E66" s="13"/>
      <c r="F66" s="16"/>
      <c r="G66" s="6"/>
      <c r="H66" s="16"/>
      <c r="I66" s="9"/>
      <c r="J66" s="8"/>
      <c r="K66" s="33"/>
      <c r="L66" s="34"/>
      <c r="M66" s="34"/>
      <c r="N66" s="35"/>
      <c r="O66" s="33"/>
      <c r="P66" s="34"/>
      <c r="Q66" s="34"/>
      <c r="R66" s="34"/>
      <c r="S66" s="35"/>
      <c r="T66" s="23"/>
    </row>
    <row r="67" spans="1:20" ht="29.25" thickBot="1" x14ac:dyDescent="0.5">
      <c r="A67" s="23"/>
      <c r="B67" s="12">
        <v>9</v>
      </c>
      <c r="C67" s="7"/>
      <c r="D67" s="31">
        <f>_xlfn.XLOOKUP(C67,LISTAS!A:A,LISTAS!B:B,"")</f>
        <v>0</v>
      </c>
      <c r="E67" s="13"/>
      <c r="F67" s="16"/>
      <c r="G67" s="6"/>
      <c r="H67" s="16"/>
      <c r="I67" s="9"/>
      <c r="J67" s="8"/>
      <c r="K67" s="33"/>
      <c r="L67" s="34"/>
      <c r="M67" s="34"/>
      <c r="N67" s="35"/>
      <c r="O67" s="33"/>
      <c r="P67" s="34"/>
      <c r="Q67" s="34"/>
      <c r="R67" s="34"/>
      <c r="S67" s="35"/>
      <c r="T67" s="23"/>
    </row>
    <row r="68" spans="1:20" ht="29.25" thickBot="1" x14ac:dyDescent="0.5">
      <c r="A68" s="23"/>
      <c r="B68" s="12">
        <v>10</v>
      </c>
      <c r="C68" s="7"/>
      <c r="D68" s="31">
        <f>_xlfn.XLOOKUP(C68,LISTAS!A:A,LISTAS!B:B,"")</f>
        <v>0</v>
      </c>
      <c r="E68" s="13"/>
      <c r="F68" s="16"/>
      <c r="G68" s="6"/>
      <c r="H68" s="16"/>
      <c r="I68" s="9"/>
      <c r="J68" s="8"/>
      <c r="K68" s="33"/>
      <c r="L68" s="34"/>
      <c r="M68" s="34"/>
      <c r="N68" s="35"/>
      <c r="O68" s="33"/>
      <c r="P68" s="34"/>
      <c r="Q68" s="34"/>
      <c r="R68" s="34"/>
      <c r="S68" s="35"/>
      <c r="T68" s="23"/>
    </row>
    <row r="69" spans="1:20" ht="29.25" thickBot="1" x14ac:dyDescent="0.5">
      <c r="A69" s="23"/>
      <c r="B69" s="12">
        <v>11</v>
      </c>
      <c r="C69" s="7"/>
      <c r="D69" s="31">
        <f>_xlfn.XLOOKUP(C69,LISTAS!A:A,LISTAS!B:B,"")</f>
        <v>0</v>
      </c>
      <c r="E69" s="13"/>
      <c r="F69" s="16"/>
      <c r="G69" s="6"/>
      <c r="H69" s="16"/>
      <c r="I69" s="9"/>
      <c r="J69" s="8"/>
      <c r="K69" s="33"/>
      <c r="L69" s="34"/>
      <c r="M69" s="34"/>
      <c r="N69" s="35"/>
      <c r="O69" s="33"/>
      <c r="P69" s="34"/>
      <c r="Q69" s="34"/>
      <c r="R69" s="34"/>
      <c r="S69" s="35"/>
      <c r="T69" s="23"/>
    </row>
    <row r="70" spans="1:20" ht="29.25" thickBot="1" x14ac:dyDescent="0.5">
      <c r="A70" s="23"/>
      <c r="B70" s="12">
        <v>12</v>
      </c>
      <c r="C70" s="7"/>
      <c r="D70" s="31">
        <f>_xlfn.XLOOKUP(C70,LISTAS!A:A,LISTAS!B:B,"")</f>
        <v>0</v>
      </c>
      <c r="E70" s="13"/>
      <c r="F70" s="16"/>
      <c r="G70" s="6"/>
      <c r="H70" s="16"/>
      <c r="I70" s="9"/>
      <c r="J70" s="8"/>
      <c r="K70" s="33"/>
      <c r="L70" s="34"/>
      <c r="M70" s="34"/>
      <c r="N70" s="35"/>
      <c r="O70" s="33"/>
      <c r="P70" s="34"/>
      <c r="Q70" s="34"/>
      <c r="R70" s="34"/>
      <c r="S70" s="35"/>
      <c r="T70" s="23"/>
    </row>
    <row r="71" spans="1:20" ht="29.25" thickBot="1" x14ac:dyDescent="0.5">
      <c r="A71" s="23"/>
      <c r="B71" s="12">
        <v>13</v>
      </c>
      <c r="C71" s="7"/>
      <c r="D71" s="31">
        <f>_xlfn.XLOOKUP(C71,LISTAS!A:A,LISTAS!B:B,"")</f>
        <v>0</v>
      </c>
      <c r="E71" s="13"/>
      <c r="F71" s="16"/>
      <c r="G71" s="6"/>
      <c r="H71" s="16"/>
      <c r="I71" s="9"/>
      <c r="J71" s="8"/>
      <c r="K71" s="33"/>
      <c r="L71" s="34"/>
      <c r="M71" s="34"/>
      <c r="N71" s="35"/>
      <c r="O71" s="33"/>
      <c r="P71" s="34"/>
      <c r="Q71" s="34"/>
      <c r="R71" s="34"/>
      <c r="S71" s="35"/>
      <c r="T71" s="23"/>
    </row>
    <row r="72" spans="1:20" ht="29.25" thickBot="1" x14ac:dyDescent="0.5">
      <c r="A72" s="23"/>
      <c r="B72" s="12">
        <v>14</v>
      </c>
      <c r="C72" s="7"/>
      <c r="D72" s="31">
        <f>_xlfn.XLOOKUP(C72,LISTAS!A:A,LISTAS!B:B,"")</f>
        <v>0</v>
      </c>
      <c r="E72" s="13"/>
      <c r="F72" s="16"/>
      <c r="G72" s="6"/>
      <c r="H72" s="16"/>
      <c r="I72" s="9"/>
      <c r="J72" s="8"/>
      <c r="K72" s="33"/>
      <c r="L72" s="34"/>
      <c r="M72" s="34"/>
      <c r="N72" s="35"/>
      <c r="O72" s="33"/>
      <c r="P72" s="34"/>
      <c r="Q72" s="34"/>
      <c r="R72" s="34"/>
      <c r="S72" s="35"/>
      <c r="T72" s="23"/>
    </row>
    <row r="73" spans="1:20" ht="29.25" thickBot="1" x14ac:dyDescent="0.5">
      <c r="A73" s="23"/>
      <c r="B73" s="12">
        <v>15</v>
      </c>
      <c r="C73" s="7"/>
      <c r="D73" s="31">
        <f>_xlfn.XLOOKUP(C73,LISTAS!A:A,LISTAS!B:B,"")</f>
        <v>0</v>
      </c>
      <c r="E73" s="13"/>
      <c r="F73" s="6"/>
      <c r="G73" s="6"/>
      <c r="H73" s="16"/>
      <c r="I73" s="9"/>
      <c r="J73" s="8"/>
      <c r="K73" s="33"/>
      <c r="L73" s="34"/>
      <c r="M73" s="34"/>
      <c r="N73" s="35"/>
      <c r="O73" s="33"/>
      <c r="P73" s="34"/>
      <c r="Q73" s="34"/>
      <c r="R73" s="34"/>
      <c r="S73" s="35"/>
      <c r="T73" s="23"/>
    </row>
    <row r="74" spans="1:20" x14ac:dyDescent="0.25">
      <c r="A74" s="23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23"/>
    </row>
    <row r="75" spans="1:20" x14ac:dyDescent="0.25">
      <c r="A75" s="23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23"/>
    </row>
    <row r="76" spans="1:20" x14ac:dyDescent="0.25">
      <c r="A76" s="23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23"/>
    </row>
  </sheetData>
  <mergeCells count="124">
    <mergeCell ref="B6:S6"/>
    <mergeCell ref="B8:S8"/>
    <mergeCell ref="B9:S9"/>
    <mergeCell ref="B10:S10"/>
    <mergeCell ref="B11:S11"/>
    <mergeCell ref="B12:S12"/>
    <mergeCell ref="B2:S2"/>
    <mergeCell ref="B3:C3"/>
    <mergeCell ref="E3:S3"/>
    <mergeCell ref="B4:S4"/>
    <mergeCell ref="B5:C5"/>
    <mergeCell ref="D5:S5"/>
    <mergeCell ref="B13:S13"/>
    <mergeCell ref="B14:D14"/>
    <mergeCell ref="G14:G15"/>
    <mergeCell ref="K14:K15"/>
    <mergeCell ref="L14:M14"/>
    <mergeCell ref="N14:N15"/>
    <mergeCell ref="O14:O15"/>
    <mergeCell ref="P14:P15"/>
    <mergeCell ref="Q14:S14"/>
    <mergeCell ref="G36:H36"/>
    <mergeCell ref="I36:K36"/>
    <mergeCell ref="L36:N36"/>
    <mergeCell ref="O36:S36"/>
    <mergeCell ref="G37:H37"/>
    <mergeCell ref="I37:K37"/>
    <mergeCell ref="L37:N37"/>
    <mergeCell ref="O37:S37"/>
    <mergeCell ref="B33:S33"/>
    <mergeCell ref="B34:D34"/>
    <mergeCell ref="G34:H35"/>
    <mergeCell ref="I34:K35"/>
    <mergeCell ref="L34:N35"/>
    <mergeCell ref="O34:S35"/>
    <mergeCell ref="G40:H40"/>
    <mergeCell ref="I40:K40"/>
    <mergeCell ref="L40:N40"/>
    <mergeCell ref="O40:S40"/>
    <mergeCell ref="G41:H41"/>
    <mergeCell ref="I41:K41"/>
    <mergeCell ref="L41:N41"/>
    <mergeCell ref="O41:S41"/>
    <mergeCell ref="G38:H38"/>
    <mergeCell ref="I38:K38"/>
    <mergeCell ref="L38:N38"/>
    <mergeCell ref="O38:S38"/>
    <mergeCell ref="G39:H39"/>
    <mergeCell ref="I39:K39"/>
    <mergeCell ref="L39:N39"/>
    <mergeCell ref="O39:S39"/>
    <mergeCell ref="G44:H44"/>
    <mergeCell ref="I44:K44"/>
    <mergeCell ref="L44:N44"/>
    <mergeCell ref="O44:S44"/>
    <mergeCell ref="G45:H45"/>
    <mergeCell ref="I45:K45"/>
    <mergeCell ref="L45:N45"/>
    <mergeCell ref="O45:S45"/>
    <mergeCell ref="G42:H42"/>
    <mergeCell ref="I42:K42"/>
    <mergeCell ref="L42:N42"/>
    <mergeCell ref="O42:S42"/>
    <mergeCell ref="G43:H43"/>
    <mergeCell ref="I43:K43"/>
    <mergeCell ref="L43:N43"/>
    <mergeCell ref="O43:S43"/>
    <mergeCell ref="G48:H48"/>
    <mergeCell ref="I48:K48"/>
    <mergeCell ref="L48:N48"/>
    <mergeCell ref="O48:S48"/>
    <mergeCell ref="G49:H49"/>
    <mergeCell ref="I49:K49"/>
    <mergeCell ref="L49:N49"/>
    <mergeCell ref="O49:S49"/>
    <mergeCell ref="G46:H46"/>
    <mergeCell ref="I46:K46"/>
    <mergeCell ref="L46:N46"/>
    <mergeCell ref="O46:S46"/>
    <mergeCell ref="G47:H47"/>
    <mergeCell ref="I47:K47"/>
    <mergeCell ref="L47:N47"/>
    <mergeCell ref="O47:S47"/>
    <mergeCell ref="O57:S58"/>
    <mergeCell ref="K59:N59"/>
    <mergeCell ref="O59:S59"/>
    <mergeCell ref="K60:N60"/>
    <mergeCell ref="O60:S60"/>
    <mergeCell ref="K61:N61"/>
    <mergeCell ref="O61:S61"/>
    <mergeCell ref="G50:H50"/>
    <mergeCell ref="I50:K50"/>
    <mergeCell ref="L50:N50"/>
    <mergeCell ref="O50:S50"/>
    <mergeCell ref="B56:S56"/>
    <mergeCell ref="B57:D57"/>
    <mergeCell ref="G57:G58"/>
    <mergeCell ref="H57:H58"/>
    <mergeCell ref="I57:I58"/>
    <mergeCell ref="K57:N58"/>
    <mergeCell ref="K65:N65"/>
    <mergeCell ref="O65:S65"/>
    <mergeCell ref="K66:N66"/>
    <mergeCell ref="O66:S66"/>
    <mergeCell ref="K67:N67"/>
    <mergeCell ref="O67:S67"/>
    <mergeCell ref="K62:N62"/>
    <mergeCell ref="O62:S62"/>
    <mergeCell ref="K63:N63"/>
    <mergeCell ref="O63:S63"/>
    <mergeCell ref="K64:N64"/>
    <mergeCell ref="O64:S64"/>
    <mergeCell ref="K71:N71"/>
    <mergeCell ref="O71:S71"/>
    <mergeCell ref="K72:N72"/>
    <mergeCell ref="O72:S72"/>
    <mergeCell ref="K73:N73"/>
    <mergeCell ref="O73:S73"/>
    <mergeCell ref="K68:N68"/>
    <mergeCell ref="O68:S68"/>
    <mergeCell ref="K69:N69"/>
    <mergeCell ref="O69:S69"/>
    <mergeCell ref="K70:N70"/>
    <mergeCell ref="O70:S70"/>
  </mergeCells>
  <dataValidations count="7">
    <dataValidation type="list" allowBlank="1" showInputMessage="1" showErrorMessage="1" sqref="H31:J31" xr:uid="{EB0E20DB-A180-4CA0-9F8A-92F76C165D73}">
      <formula1>"Si, No"</formula1>
    </dataValidation>
    <dataValidation type="list" allowBlank="1" showInputMessage="1" showErrorMessage="1" sqref="G36:H50" xr:uid="{AC69BBAC-FD3E-451F-AD3F-B57A1CC55AC0}">
      <formula1>"PCT Comprensión Lectora, PCT Matemáticas,Plan absentismo,Proyecto Formación, Otros (especificar)"</formula1>
    </dataValidation>
    <dataValidation type="list" allowBlank="1" showInputMessage="1" showErrorMessage="1" sqref="F36:F50 F16:F30 F59:F73" xr:uid="{991F98D1-A6CD-44E0-BAEF-2A2311F08605}">
      <formula1>"1,2,3"</formula1>
    </dataValidation>
    <dataValidation type="list" allowBlank="1" showInputMessage="1" showErrorMessage="1" sqref="G59:G73" xr:uid="{E304F789-8AF4-4EB9-AC04-89C4AC90DCA2}">
      <formula1>"21-22,22-23,23-24,24-25,25-26,26-27,27-28"</formula1>
    </dataValidation>
    <dataValidation type="list" allowBlank="1" showInputMessage="1" showErrorMessage="1" sqref="H59:H73" xr:uid="{B553B256-C348-4764-BD63-DD2D96E3B7F1}">
      <formula1>"23-24,24-25,25-26,26-27,27-28"</formula1>
    </dataValidation>
    <dataValidation type="list" allowBlank="1" showInputMessage="1" showErrorMessage="1" sqref="H16:H30 J16:J30 J59:J73" xr:uid="{EE9A3374-353A-4645-9CA4-6B3D6DC80169}">
      <formula1>"Sí,No"</formula1>
    </dataValidation>
    <dataValidation type="list" allowBlank="1" showInputMessage="1" showErrorMessage="1" sqref="I16:I30" xr:uid="{C9C76D77-1EFC-41AC-81DE-A3C44F55D2B1}">
      <formula1>"$í,No,Ambas"</formula1>
    </dataValidation>
  </dataValidations>
  <pageMargins left="0.23622047244094491" right="0.23622047244094491" top="0.74803149606299213" bottom="0.74803149606299213" header="0.31496062992125984" footer="0.31496062992125984"/>
  <pageSetup paperSize="9" scale="23" fitToHeight="0" orientation="landscape" r:id="rId1"/>
  <headerFooter scaleWithDoc="0">
    <oddHeader>&amp;L&amp;G&amp;R&amp;G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1E7AD7-0B8A-4FCB-8FE4-3F0FB3726FE5}">
          <x14:formula1>
            <xm:f>LISTAS!$A$2:$A$68</xm:f>
          </x14:formula1>
          <xm:sqref>C16:C30 C36:C50 C59:C73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C7241-8E0F-462C-A2BC-5FE9E8D68A7F}">
  <sheetPr codeName="Hoja12"/>
  <dimension ref="A1:B68"/>
  <sheetViews>
    <sheetView topLeftCell="A49" workbookViewId="0">
      <selection activeCell="B5" sqref="B5"/>
    </sheetView>
  </sheetViews>
  <sheetFormatPr baseColWidth="10" defaultRowHeight="15" x14ac:dyDescent="0.25"/>
  <cols>
    <col min="2" max="2" width="102.28515625" customWidth="1"/>
  </cols>
  <sheetData>
    <row r="1" spans="1:2" x14ac:dyDescent="0.25">
      <c r="A1" t="s">
        <v>29</v>
      </c>
      <c r="B1" t="s">
        <v>30</v>
      </c>
    </row>
    <row r="2" spans="1:2" x14ac:dyDescent="0.25">
      <c r="A2" t="s">
        <v>31</v>
      </c>
      <c r="B2" t="s">
        <v>32</v>
      </c>
    </row>
    <row r="3" spans="1:2" x14ac:dyDescent="0.25">
      <c r="A3" t="s">
        <v>33</v>
      </c>
      <c r="B3" t="s">
        <v>34</v>
      </c>
    </row>
    <row r="4" spans="1:2" x14ac:dyDescent="0.25">
      <c r="A4" t="s">
        <v>35</v>
      </c>
      <c r="B4" t="s">
        <v>177</v>
      </c>
    </row>
    <row r="5" spans="1:2" x14ac:dyDescent="0.25">
      <c r="A5" t="s">
        <v>36</v>
      </c>
      <c r="B5" t="s">
        <v>37</v>
      </c>
    </row>
    <row r="6" spans="1:2" x14ac:dyDescent="0.25">
      <c r="A6" t="s">
        <v>38</v>
      </c>
      <c r="B6" t="s">
        <v>39</v>
      </c>
    </row>
    <row r="7" spans="1:2" x14ac:dyDescent="0.25">
      <c r="A7" t="s">
        <v>40</v>
      </c>
      <c r="B7" t="s">
        <v>41</v>
      </c>
    </row>
    <row r="8" spans="1:2" x14ac:dyDescent="0.25">
      <c r="A8" t="s">
        <v>42</v>
      </c>
      <c r="B8" t="s">
        <v>43</v>
      </c>
    </row>
    <row r="9" spans="1:2" x14ac:dyDescent="0.25">
      <c r="A9" t="s">
        <v>44</v>
      </c>
      <c r="B9" t="s">
        <v>45</v>
      </c>
    </row>
    <row r="10" spans="1:2" x14ac:dyDescent="0.25">
      <c r="A10" t="s">
        <v>46</v>
      </c>
      <c r="B10" t="s">
        <v>47</v>
      </c>
    </row>
    <row r="11" spans="1:2" x14ac:dyDescent="0.25">
      <c r="A11" t="s">
        <v>48</v>
      </c>
      <c r="B11" t="s">
        <v>49</v>
      </c>
    </row>
    <row r="12" spans="1:2" x14ac:dyDescent="0.25">
      <c r="A12" t="s">
        <v>50</v>
      </c>
      <c r="B12" t="s">
        <v>51</v>
      </c>
    </row>
    <row r="13" spans="1:2" x14ac:dyDescent="0.25">
      <c r="A13" t="s">
        <v>52</v>
      </c>
      <c r="B13" t="s">
        <v>53</v>
      </c>
    </row>
    <row r="14" spans="1:2" x14ac:dyDescent="0.25">
      <c r="A14" t="s">
        <v>54</v>
      </c>
      <c r="B14" t="s">
        <v>55</v>
      </c>
    </row>
    <row r="15" spans="1:2" x14ac:dyDescent="0.25">
      <c r="A15" t="s">
        <v>56</v>
      </c>
      <c r="B15" t="s">
        <v>57</v>
      </c>
    </row>
    <row r="16" spans="1:2" x14ac:dyDescent="0.25">
      <c r="A16" t="s">
        <v>58</v>
      </c>
      <c r="B16" t="s">
        <v>59</v>
      </c>
    </row>
    <row r="17" spans="1:2" x14ac:dyDescent="0.25">
      <c r="A17" t="s">
        <v>60</v>
      </c>
      <c r="B17" t="s">
        <v>61</v>
      </c>
    </row>
    <row r="18" spans="1:2" x14ac:dyDescent="0.25">
      <c r="A18" t="s">
        <v>62</v>
      </c>
      <c r="B18" t="s">
        <v>63</v>
      </c>
    </row>
    <row r="19" spans="1:2" x14ac:dyDescent="0.25">
      <c r="A19" t="s">
        <v>64</v>
      </c>
      <c r="B19" t="s">
        <v>65</v>
      </c>
    </row>
    <row r="20" spans="1:2" x14ac:dyDescent="0.25">
      <c r="A20" t="s">
        <v>66</v>
      </c>
      <c r="B20" t="s">
        <v>67</v>
      </c>
    </row>
    <row r="21" spans="1:2" x14ac:dyDescent="0.25">
      <c r="A21" t="s">
        <v>68</v>
      </c>
      <c r="B21" t="s">
        <v>69</v>
      </c>
    </row>
    <row r="22" spans="1:2" x14ac:dyDescent="0.25">
      <c r="A22" t="s">
        <v>70</v>
      </c>
      <c r="B22" t="s">
        <v>71</v>
      </c>
    </row>
    <row r="23" spans="1:2" x14ac:dyDescent="0.25">
      <c r="A23" t="s">
        <v>72</v>
      </c>
      <c r="B23" t="s">
        <v>73</v>
      </c>
    </row>
    <row r="24" spans="1:2" x14ac:dyDescent="0.25">
      <c r="A24" t="s">
        <v>74</v>
      </c>
      <c r="B24" t="s">
        <v>75</v>
      </c>
    </row>
    <row r="25" spans="1:2" x14ac:dyDescent="0.25">
      <c r="A25" t="s">
        <v>76</v>
      </c>
      <c r="B25" t="s">
        <v>77</v>
      </c>
    </row>
    <row r="26" spans="1:2" x14ac:dyDescent="0.25">
      <c r="A26" t="s">
        <v>78</v>
      </c>
      <c r="B26" t="s">
        <v>79</v>
      </c>
    </row>
    <row r="27" spans="1:2" x14ac:dyDescent="0.25">
      <c r="A27" t="s">
        <v>80</v>
      </c>
      <c r="B27" t="s">
        <v>81</v>
      </c>
    </row>
    <row r="28" spans="1:2" x14ac:dyDescent="0.25">
      <c r="A28" t="s">
        <v>82</v>
      </c>
      <c r="B28" t="s">
        <v>83</v>
      </c>
    </row>
    <row r="29" spans="1:2" x14ac:dyDescent="0.25">
      <c r="A29" t="s">
        <v>84</v>
      </c>
      <c r="B29" t="s">
        <v>85</v>
      </c>
    </row>
    <row r="30" spans="1:2" x14ac:dyDescent="0.25">
      <c r="A30" t="s">
        <v>86</v>
      </c>
      <c r="B30" t="s">
        <v>87</v>
      </c>
    </row>
    <row r="31" spans="1:2" x14ac:dyDescent="0.25">
      <c r="A31" t="s">
        <v>88</v>
      </c>
      <c r="B31" t="s">
        <v>89</v>
      </c>
    </row>
    <row r="32" spans="1:2" x14ac:dyDescent="0.25">
      <c r="A32" t="s">
        <v>90</v>
      </c>
      <c r="B32" t="s">
        <v>91</v>
      </c>
    </row>
    <row r="33" spans="1:2" x14ac:dyDescent="0.25">
      <c r="A33" t="s">
        <v>92</v>
      </c>
      <c r="B33" t="s">
        <v>93</v>
      </c>
    </row>
    <row r="34" spans="1:2" x14ac:dyDescent="0.25">
      <c r="A34" t="s">
        <v>94</v>
      </c>
      <c r="B34" t="s">
        <v>95</v>
      </c>
    </row>
    <row r="35" spans="1:2" x14ac:dyDescent="0.25">
      <c r="A35" t="s">
        <v>96</v>
      </c>
      <c r="B35" t="s">
        <v>97</v>
      </c>
    </row>
    <row r="36" spans="1:2" x14ac:dyDescent="0.25">
      <c r="A36" t="s">
        <v>98</v>
      </c>
      <c r="B36" t="s">
        <v>99</v>
      </c>
    </row>
    <row r="37" spans="1:2" x14ac:dyDescent="0.25">
      <c r="A37" t="s">
        <v>100</v>
      </c>
      <c r="B37" t="s">
        <v>101</v>
      </c>
    </row>
    <row r="38" spans="1:2" x14ac:dyDescent="0.25">
      <c r="A38" t="s">
        <v>102</v>
      </c>
      <c r="B38" t="s">
        <v>103</v>
      </c>
    </row>
    <row r="39" spans="1:2" x14ac:dyDescent="0.25">
      <c r="A39" t="s">
        <v>104</v>
      </c>
      <c r="B39" t="s">
        <v>105</v>
      </c>
    </row>
    <row r="40" spans="1:2" x14ac:dyDescent="0.25">
      <c r="A40" t="s">
        <v>106</v>
      </c>
      <c r="B40" t="s">
        <v>107</v>
      </c>
    </row>
    <row r="41" spans="1:2" x14ac:dyDescent="0.25">
      <c r="A41" t="s">
        <v>108</v>
      </c>
      <c r="B41" t="s">
        <v>109</v>
      </c>
    </row>
    <row r="42" spans="1:2" x14ac:dyDescent="0.25">
      <c r="A42" t="s">
        <v>110</v>
      </c>
      <c r="B42" t="s">
        <v>111</v>
      </c>
    </row>
    <row r="43" spans="1:2" x14ac:dyDescent="0.25">
      <c r="A43" t="s">
        <v>112</v>
      </c>
      <c r="B43" t="s">
        <v>113</v>
      </c>
    </row>
    <row r="44" spans="1:2" x14ac:dyDescent="0.25">
      <c r="A44" t="s">
        <v>114</v>
      </c>
      <c r="B44" t="s">
        <v>115</v>
      </c>
    </row>
    <row r="45" spans="1:2" x14ac:dyDescent="0.25">
      <c r="A45" t="s">
        <v>116</v>
      </c>
      <c r="B45" t="s">
        <v>117</v>
      </c>
    </row>
    <row r="46" spans="1:2" x14ac:dyDescent="0.25">
      <c r="A46" t="s">
        <v>118</v>
      </c>
      <c r="B46" t="s">
        <v>119</v>
      </c>
    </row>
    <row r="47" spans="1:2" x14ac:dyDescent="0.25">
      <c r="A47" t="s">
        <v>120</v>
      </c>
      <c r="B47" t="s">
        <v>121</v>
      </c>
    </row>
    <row r="48" spans="1:2" x14ac:dyDescent="0.25">
      <c r="A48" t="s">
        <v>122</v>
      </c>
      <c r="B48" t="s">
        <v>123</v>
      </c>
    </row>
    <row r="49" spans="1:2" x14ac:dyDescent="0.25">
      <c r="A49" t="s">
        <v>124</v>
      </c>
      <c r="B49" t="s">
        <v>125</v>
      </c>
    </row>
    <row r="50" spans="1:2" x14ac:dyDescent="0.25">
      <c r="A50" t="s">
        <v>126</v>
      </c>
      <c r="B50" t="s">
        <v>127</v>
      </c>
    </row>
    <row r="51" spans="1:2" x14ac:dyDescent="0.25">
      <c r="A51" t="s">
        <v>128</v>
      </c>
      <c r="B51" t="s">
        <v>129</v>
      </c>
    </row>
    <row r="52" spans="1:2" x14ac:dyDescent="0.25">
      <c r="A52" t="s">
        <v>130</v>
      </c>
      <c r="B52" t="s">
        <v>131</v>
      </c>
    </row>
    <row r="53" spans="1:2" x14ac:dyDescent="0.25">
      <c r="A53" t="s">
        <v>132</v>
      </c>
      <c r="B53" t="s">
        <v>133</v>
      </c>
    </row>
    <row r="54" spans="1:2" x14ac:dyDescent="0.25">
      <c r="A54" t="s">
        <v>134</v>
      </c>
      <c r="B54" t="s">
        <v>135</v>
      </c>
    </row>
    <row r="55" spans="1:2" x14ac:dyDescent="0.25">
      <c r="A55" t="s">
        <v>136</v>
      </c>
      <c r="B55" t="s">
        <v>137</v>
      </c>
    </row>
    <row r="56" spans="1:2" x14ac:dyDescent="0.25">
      <c r="A56" t="s">
        <v>138</v>
      </c>
      <c r="B56" t="s">
        <v>139</v>
      </c>
    </row>
    <row r="57" spans="1:2" x14ac:dyDescent="0.25">
      <c r="A57" t="s">
        <v>140</v>
      </c>
      <c r="B57" t="s">
        <v>141</v>
      </c>
    </row>
    <row r="58" spans="1:2" x14ac:dyDescent="0.25">
      <c r="A58" t="s">
        <v>142</v>
      </c>
      <c r="B58" t="s">
        <v>143</v>
      </c>
    </row>
    <row r="59" spans="1:2" x14ac:dyDescent="0.25">
      <c r="A59" t="s">
        <v>144</v>
      </c>
      <c r="B59" t="s">
        <v>145</v>
      </c>
    </row>
    <row r="60" spans="1:2" x14ac:dyDescent="0.25">
      <c r="A60" t="s">
        <v>146</v>
      </c>
      <c r="B60" t="s">
        <v>147</v>
      </c>
    </row>
    <row r="61" spans="1:2" x14ac:dyDescent="0.25">
      <c r="A61" t="s">
        <v>148</v>
      </c>
      <c r="B61" t="s">
        <v>149</v>
      </c>
    </row>
    <row r="62" spans="1:2" x14ac:dyDescent="0.25">
      <c r="A62" t="s">
        <v>150</v>
      </c>
      <c r="B62" t="s">
        <v>151</v>
      </c>
    </row>
    <row r="63" spans="1:2" x14ac:dyDescent="0.25">
      <c r="A63" t="s">
        <v>152</v>
      </c>
      <c r="B63" t="s">
        <v>153</v>
      </c>
    </row>
    <row r="64" spans="1:2" x14ac:dyDescent="0.25">
      <c r="A64" t="s">
        <v>154</v>
      </c>
      <c r="B64" t="s">
        <v>155</v>
      </c>
    </row>
    <row r="65" spans="1:2" x14ac:dyDescent="0.25">
      <c r="A65" t="s">
        <v>156</v>
      </c>
      <c r="B65" t="s">
        <v>157</v>
      </c>
    </row>
    <row r="66" spans="1:2" x14ac:dyDescent="0.25">
      <c r="A66" t="s">
        <v>158</v>
      </c>
      <c r="B66" t="s">
        <v>159</v>
      </c>
    </row>
    <row r="67" spans="1:2" x14ac:dyDescent="0.25">
      <c r="A67" t="s">
        <v>160</v>
      </c>
      <c r="B67" t="s">
        <v>161</v>
      </c>
    </row>
    <row r="68" spans="1:2" x14ac:dyDescent="0.25">
      <c r="A68" t="s">
        <v>162</v>
      </c>
      <c r="B68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PAP26-27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 Pons Vicente</dc:creator>
  <cp:lastModifiedBy>Rodríguez Fonteboa Mara Noemi</cp:lastModifiedBy>
  <cp:lastPrinted>2026-05-21T09:41:50Z</cp:lastPrinted>
  <dcterms:created xsi:type="dcterms:W3CDTF">2026-03-18T07:44:48Z</dcterms:created>
  <dcterms:modified xsi:type="dcterms:W3CDTF">2026-05-21T09:42:18Z</dcterms:modified>
</cp:coreProperties>
</file>